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827"/>
  <workbookPr defaultThemeVersion="166925"/>
  <mc:AlternateContent xmlns:mc="http://schemas.openxmlformats.org/markup-compatibility/2006">
    <mc:Choice Requires="x15">
      <x15ac:absPath xmlns:x15ac="http://schemas.microsoft.com/office/spreadsheetml/2010/11/ac" url="C:\Quick Load Games\Foggedftw Auto Guide v6\"/>
    </mc:Choice>
  </mc:AlternateContent>
  <xr:revisionPtr revIDLastSave="0" documentId="13_ncr:1_{45F4748E-05C3-4548-B789-ACB32E67C5E4}" xr6:coauthVersionLast="45" xr6:coauthVersionMax="45" xr10:uidLastSave="{00000000-0000-0000-0000-000000000000}"/>
  <bookViews>
    <workbookView xWindow="-120" yWindow="-120" windowWidth="29040" windowHeight="15840" xr2:uid="{00000000-000D-0000-FFFF-FFFF00000000}"/>
  </bookViews>
  <sheets>
    <sheet name="List of Champs" sheetId="1" r:id="rId1"/>
    <sheet name="Conqueror" sheetId="2" r:id="rId2"/>
    <sheet name="Fleet Footwork" sheetId="3" r:id="rId3"/>
    <sheet name="Lethal Tempo" sheetId="4" r:id="rId4"/>
    <sheet name="Grasp" sheetId="5" r:id="rId5"/>
    <sheet name="Resources" sheetId="6" r:id="rId6"/>
  </sheets>
  <calcPr calcId="18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17" i="6" l="1"/>
  <c r="A15" i="6"/>
  <c r="A13" i="6"/>
  <c r="A11" i="6"/>
  <c r="A9" i="6"/>
  <c r="A7" i="6"/>
  <c r="A1" i="6"/>
  <c r="A1" i="5"/>
  <c r="A7" i="4"/>
  <c r="A1" i="4"/>
  <c r="A1" i="3"/>
  <c r="A7" i="2"/>
  <c r="A5" i="2"/>
  <c r="A1" i="2"/>
  <c r="D91" i="1"/>
  <c r="A18" i="1"/>
  <c r="A17" i="1"/>
  <c r="A16" i="1"/>
  <c r="A15" i="1"/>
  <c r="A14" i="1"/>
  <c r="A13" i="1"/>
  <c r="A9" i="1"/>
  <c r="A1" i="1"/>
</calcChain>
</file>

<file path=xl/sharedStrings.xml><?xml version="1.0" encoding="utf-8"?>
<sst xmlns="http://schemas.openxmlformats.org/spreadsheetml/2006/main" count="492" uniqueCount="333">
  <si>
    <t>Challenger Guide to All Matchups</t>
  </si>
  <si>
    <t>Tryndamere Top</t>
  </si>
  <si>
    <t>UPDATED 6/9/2020 SEASON 10</t>
  </si>
  <si>
    <t>3 Builds: (choose depending on matchup)</t>
  </si>
  <si>
    <t>Click on the tabs to see the builds</t>
  </si>
  <si>
    <t>Link to images in case you can't find the tabs:</t>
  </si>
  <si>
    <t>For those of you who cant decide between conqueror or lethal tempo for a matchup, take a look at their team, if they have 3+ melee that aren't squishy conqueror will be the better choice. Otherwise, Lethal Tempo is the better choice most of the time. Whether or not you build tiamat depends on what you need for lane, are you trying to farm back into the game after falling behind, are you taking short trades or extended. If extended try rushing Essence Reaver.</t>
  </si>
  <si>
    <t>About FoggedFTW2</t>
  </si>
  <si>
    <t>Coaching!</t>
  </si>
  <si>
    <t xml:space="preserve">Donate!
</t>
  </si>
  <si>
    <t>More Resources</t>
  </si>
  <si>
    <t>Click on the "Resources" tab to find more Tryndamere resources from foggedftw2</t>
  </si>
  <si>
    <t>List of Champions</t>
  </si>
  <si>
    <t>CHAMPION</t>
  </si>
  <si>
    <t>DIFFICULTY</t>
  </si>
  <si>
    <t>WHAT TO DO</t>
  </si>
  <si>
    <t>Aatrox</t>
  </si>
  <si>
    <t>Medium</t>
  </si>
  <si>
    <t>Lethal Tempo Runes and Build. Ignite+flash. Longsword refillable potion start. Aatrox matchup is about setting up really good allins to take advantage of our superior sustained damage. Against Aatrox if you dont have to leash (or if you leash and Aatrox doesn't shove) we can look to get level 2 advantage and take a strong trade while he is still level 1. We also can trade hard level 1 with just a little bit of fury, try to avoid his 3rd q damage Aatrox has really good trades and healing but if we can kill him in a single all in that is how we win.  Tryndamere is stronger in the early levels then Aatrox especially in the allin. Try to set up your minion wave so that you are closer to your turret so you have plenty of room to allin the Aatrox, if Aatrox is close by his turret he can take short trades and disengage to his turret easily. If Aatrox gets really far ahead, look to farm up and outscale with 40%cdr and 100% crit, if you guys are roughly even in gold you should win. If Aatrox rushes something like a deaths dance or if they have other healing on their team (soraka,vlad etc) then you should build an exectutioners after your essence reaver.</t>
  </si>
  <si>
    <t>Ahri</t>
  </si>
  <si>
    <t>Fleet Footwork Runes and Build. Ignite + Flash. Dorans shield start. Ahri has strong poke, but you can outsustain her mana pool. If you dodge her charm pre-6 you can look to trade. If you trade with her charm up look to dodge it (spin in and then juke to the side). Dueling Ahri in mid-late game while her ult is up is next to impossible unless she is really far behind. Can look to spin in and burn her ult and then back out if you think you can do it without having to use your own ult to get pressure on her. If Ahri is running the glacial augment build with twin shadows and GLP what you need to do if you are forced to split against her is shove her in to her turret and out rotate her while she is killing the minions.</t>
  </si>
  <si>
    <t>Akali</t>
  </si>
  <si>
    <t>Hard</t>
  </si>
  <si>
    <t>Fleet Footwork Runes and Build. Ignite + Flash. Dorans shield start. Early game against Akali you want to mostly look to farm, if you have an opportunity to trade with high fury/hp level one, that is probably your only chance for a solo kill in this matchup. Akali has very strong short trades and it is very hard to all in against an Akali because of her shroud and her shuriken flip. This matchup is a farm matchup, can look for small trades with akali once you get tiamat and potentially out sustain her for an allin. Akali can make it hard to full on all in, the matchup is all about taking effective short trades and outsustaining her. In side lanes when you are splitting be careful of akali in the mid-game look to split/fight away from her. Most of the time you will look to shove in waves and then get neutral camps or rotate and flank the enemy team while akali has to deal with your wave that you just shoved.</t>
  </si>
  <si>
    <t>Alistar</t>
  </si>
  <si>
    <t>INTeresting</t>
  </si>
  <si>
    <t>Lethal Tempo runes and Build. Ignite + Flash. Dorans shield start. If you are actually against an Alistar top, your sustain advantage with this setup is very beneficial. Alistar doesn't have the mana pool or sustain to take short trades against you and he also cannot all in. Be very careful of being pulverized into a headbutt into turret if your wave is close to his turret. Once you get tiamat just shove him in over and over and ignore his damage and hit plates. Something else you can do is push in the lane and roam mid or help your jungler invade, Alistar will have a hard time farming under turret and will unlikely be able to help.</t>
  </si>
  <si>
    <t>Amumu</t>
  </si>
  <si>
    <t>Easy</t>
  </si>
  <si>
    <t>Lethal Tempo Runes and Build. Ignite + Flash. Long sword refillable potion start. Amumu is weak in the top lane especially early. You can force all in trades even from level 1 with little fury with the lethal tempo activation. The one thing you have to be careful of in this matchup is that Amumu's e (his tantrum) gets the cooldown reset by 1 second for every auto he takes (even from minions!) so if he fights you in your creep wave, he can get multiple tantrums off in an all in. Besides that, look to crush him early and if he is the one responding to your splitpush later in the game and you think he is too tanky to dive, he is a very immobile champion so you can outrotate him on the split push.</t>
  </si>
  <si>
    <t>Anivia</t>
  </si>
  <si>
    <t>Fleet Footwork Runes and Build. Ignite + Flash. Dorans shield start. Anivia is a very annoying champion to lane against. It is really hard to force an all in on her because of her crowd control with her Q, her wall, and her ultimate. The way to beat anivia is by punishing her with your health sustain, getting perfect farm, pushing anivia in forcing her to use mana. There can be spots to all in an anivia, but first you must get some good short trades into her where you force resources out of her. A good time to trade in this matchup is if she uses her q to farm and she is far up in lane where you can punish the Q cooldown, or once you get tiamat you can force her to use mana to disengage after you spin into her and then you back off and sustain. WARNING! Do not get baited by her egg, her egg is a 4 minute cooldown. If you are forced to split against Anivia and you aren't in a position to dive/force trades against her, then shove the wave into her and outrotate her. Anivia is a very immobile champion and won't be able to easily follow your rotation.</t>
  </si>
  <si>
    <t>Annie</t>
  </si>
  <si>
    <t>Fleet Footwork Runes and Build. Ignite + Flash. Dorans shield start. To win against annie top, you need to look to farm taking as little damage as possible. Use your sustain from the runes setup to help you get through her early poke. Annie has VERY weak base stats so if she doesn't poke you hard enough and you have a good amount of HP/Fury to trade with (assuming she doesnt have an enormous wave) then you look to do a heavy trade/allin against her. Later in the game, you do outscale Annie in a 1v1 situation however, be very careful with her burst and make sure to not miss your ultimate. If the enemy team has multiple forms of crowd control besides Annie feel free to build merc treads. Otherwise situationally if winning the game is reliant on you 1v1ing Annie, then buy qss to guarantee your all in.</t>
  </si>
  <si>
    <t>Aphelios</t>
  </si>
  <si>
    <t>Fleet Footwork Runes and Build. Ignite + Flash. Dorans shield start.</t>
  </si>
  <si>
    <t>Ashe</t>
  </si>
  <si>
    <t>Fleet Footwork Runes and Build. Ignite + Flash. Dorans shield start. If you are playing against Ashe top, be very careful with early game. Ashe good range and good poke and decent kiting with her passive that slows you. Once you get 6 however, she cannot stop your allin against her and you basically just run her down. Just like most adc's top, its all about knowing how to take as little damage as possible early game and getting good farm under turret. If Ashe is holding you solo in the mid-late game look to dive her. Ashe doesn't have the tools to stop you 1v1 in the mid-late game.</t>
  </si>
  <si>
    <t>Aurelion Sol</t>
  </si>
  <si>
    <t>Lethal Tempo Runes and Build. Ghost + Flash. Long sword refillable potion start. If you are playing against aurelion sol in the top lane, then you can look for all in trades if the wave is ever on your side of the lane. While fighting against Aurelion Sol, make sure that you are moving in between your auto attacks so that you don't get hit by his stars. A good way to easily win against this kind of matchup is by manipulating the wave to enable you to use the length of the lane to punish him. When dueling an Aurelion Sol on the splitpush in the mid-late game, their combo is going to be a q+R to disengage you, however if they didnt burst your hp bar and force you to ult you should be able to all in when your spin comes back up. If you are against Aurelion sol as midlane Tryndamere then use Fleet Footwork Runes and Build with Ignite + Flash and dorans shield start. When you are playing midlane you don't have as much room to all in your opponent which is why lethal tempo isnt as good.</t>
  </si>
  <si>
    <t>Azir</t>
  </si>
  <si>
    <t>Fleet Footwork Runes and Build. Ignite + Flash. Dorans shield start. Against Azir it is mostly a farm matchup. Azir has strong poke, good scaling, and good disengage. However, early on you can outsustain his mana pool if he is using his spells to harass you or get away from you. Your sustain with fleet + second wind + revitalize is really strong. After tiamat, you have solid short trades (Spin + auto + tiamat + another auto if he didnt already disengage with his E) and can shove in and farm effectively. You will have options to roam mid or help your jungler invade after shoving waves with tiamat which can net you advantages if the azir is playing safe. When diving an azir, if you are forced to spin in on him and he ultis immediately, you can back off the dive sustain back up, then redive with the ultimate advantage (assuming he didnt burn it already with his ulti) OR if you spin on him and you are able to reset your spin before he ultis you away you can just spin over his wall and kill him. Mid-late game if you are splitting against an Azir and you cannot dive him, look to shove him in and outrotate him. Tryndamere has much better out of combat mobility to rotate in between lanes to potentially flank the enemy team.</t>
  </si>
  <si>
    <t>Bard</t>
  </si>
  <si>
    <t>Fleet Footwork Runes and Build. Ignite + Flash. Dorans shield start. Bard top matchup is all about getting good farm without taking too much poke damage. Bard's auto attacks are very strong, but we can look to sustain with our runes and dorans shield. Look to use the top lane bushes to hide your character while you are waiting for the minions to get low enough to kill. Be careful when all inning bard and he takes a portal that you don't get baited into it. Once you get tiamat, you can look for short 2-3 auto trades + spin damage, into an eventual allin with burst. IMPORTANT NOTE: YOU CANNOT ULT DURING BARD ULTI, so when he ultis you while you are low and it looks like he could kill with you burst right after the ult, be spamming your r key to get your ult off as quickly as possible.</t>
  </si>
  <si>
    <t>Blitzcrank</t>
  </si>
  <si>
    <t>Lethal Tempo Runes and Build. Ghost + Flash or Ignite + Flash. Long sword refillable potion start. Blitzcrank in a solo lane does not have waveclear. If you wanted to opt into a tiamat with the lethal tempo runes this could heavily punish his lack of waveclear. Blitzcranks one way to try to win this lane is by hooking you into getting ganked, or hooking you into turret and knocking you up. Stay behind minions, focus on pushing rather then looking to kill him (unless he is really far up the lane) and beat him with a huge farm lead. Blitzcrank will have a hard time farming under turret.</t>
  </si>
  <si>
    <t>Brand</t>
  </si>
  <si>
    <t>Fleet Footwork Runes and Build. Ignite + Flash. Dorans shield start. Brand has a lot of damage and can kite you with his 1.5 second stun on his Q. The way you can beat Brand is by punishing his cooldowns by trading when he misses OR outsustaining his mana pool. If he runs low on mana to the point where he can't do his full combo you can look to all in or get a big trade atleast. Brand is immobile so if he is out of position or too far up the lane even with his strong combo of abilities we can still run him down the lane when overextended. A big part of the matchup is looking to dodge his abilities so make sure you keep your mouse cursor close to your champion so you can make small quick movements to move side to side. Also predicting when and where he will cast abilities can help you dodge his skillshots too. If you are up against brand in the mid-late game splitpush, you can look to dive him pretty easily. He has a hard time dealing with tryndamere 1v1 once the tryndamere has items.</t>
  </si>
  <si>
    <t>Braum</t>
  </si>
  <si>
    <t>Lethal Tempo Runes and Build. Ignite + Flash or Ghost+Flash. Long sword refillable start. It might be hard to kill a Braum in the solo lane because of his disengage with his q slow, however he has no sustain (mana or hp) so you can use that against him to push him out of lane. Braum's biggest strength is the ability to set up ganks with his Crowd Control, but mostly this should be a very easy matchup. If you are splitting against Braum in the mid-late game and he is too tanky to dive, then just ignore him and hit turret or out rotate him with your superior mobility.</t>
  </si>
  <si>
    <t>Caitlyn</t>
  </si>
  <si>
    <t>Fleet Footwork Runes and Build. Ignite + Flash. Dorans shield start. Make sure to use the brushes to hide your champion while you wait for minions to get low to avoid damage while farming in the early game. Early game ADC's can poke Tryndamere really hard, and Tryndamere will not have the damage to out trade them early on without getting poked out. Post 6 this matchup becomes extremely easy and you should be able to 1v1 basically anytime post 6. Before 6, just look to farm and avoid taking unneccessary damage. Your runes + dorans shield will provide a really good amount of sustain but remember its ok to give up some farm as long as you get the experience for it. In the mid-late game if you are splitting against caitlyn, you should be able to kill her pretty easily just remember that while she is running away she could turn back and face you when she casts her E, so be careful when deciding to use W slow.</t>
  </si>
  <si>
    <t>Camille</t>
  </si>
  <si>
    <t>Fleet Footwork Runes and Build. Ignite + Flash. Dorans shield start. Early trades against camille can be pretty brutal with her passive that gives her a physical shield on auto attack with a 16 second cooldown. The way to win early in this matchup is by kiting camille out when she procs her shield early (even try to bait it out) then trade after the shield expires. You can beat camille with your sustain advantage with your fleet + dorans shield healing + Q. The way you kill camille is by finding an opportunity to all in her without her being able to disengage (for example she e's into you but u end up in between her and her escape path) . If camille hookshots into you and commits too hard then you can look for an allin then OR if camille hookshots into you and misses that is a great allin opportunity as well. Otherwise you can potentially win by taking short trades with camille as well but having the sustain advantage with your Q. Diving camille can be an optimal spot for an allin, so you can start with an auto attack and save your spin for when she disengages with e, just be careful when you use your w that she is facing away from you (her w towards you will make her face towards you.) Splitting against camille in the mid can be difficult as she has a very strong spike with trinity force and can go into steraks to be tanky as well. 5-6 item tryndamere CAN (if camille isnt playing perfectly) outscale camille in the 1v1.</t>
  </si>
  <si>
    <t>Cassiopeia</t>
  </si>
  <si>
    <t xml:space="preserve">Lethal Tempo Runes and Build. Ignite + Flash. Dorans shield start. Cassiopeia especially with phase rush can be a huge bully to Tryndamere in the top lane and can also deal huge damage in a short period of time however she does have a set of weaknesses that allow a melee character like tryndamere to kill her. First punish point for Cass is that she will have mana issues before her first back, if you are able to dodge enough of her q's in lane or you take a big trade with her she expends her mana and does not kill you and you sustain back up, you can find an opportunity to fight her. With the buffed nimbus cloak for season 10, you have 2 ways to proc nimbus cloak pre 6 that werent available before. Ignite + flash. This is a huge change from season 9 where you couldnt get nimbus cloak activations until 6 and even then it was only at the last second when you ulted. Another kill point in the matchup vs Cass if she takes phase rush is to find a spot to all in her if she wastes her phase rush activation. Phase rush has a 15 second cooldown that you can punish. Post level 6, Cass can stun you with her ultimate as a means of disengage however if you turn your back to her during her cast animation you will be slowed instead which can sometimes get you a kill (must have good reaction time.) If you fall behind against Cass look to farm as best as possible and soak exp, keep yourself high enough hp where you can help your jungler kill her if he decides to gank. </t>
  </si>
  <si>
    <t>Cho' Gath</t>
  </si>
  <si>
    <t>Lethal Tempo Runes and Build. Ignite + Flash. Long sword refillable potion start. Cho'gath has high sustain and a 7 second crowd control knockup in a circle aoe. His knockup is fairly easy to dodge if you are looking for his cast animation on it, and Cho'gath is immobile (no dashes or bursts of movement speed) so if you can dodge his Q you can get really solid trades on him. Early game look to build up fury without taking too much damage from his E (his empowered auto attacks) then look to trade. Force an extended trade, by starting off trades with an auto attack when he goes for a minion that way you can save your spin to dodge his Q or to stick on top of him when he walks away (position your spin in between Cho'gath and his escape path which will usually be his turret) In the mid-late game, Cho'gath will be extremely difficult to dive, but you can beat him if he is far up in lane with an effective all in OR you can shove Cho'gath in and outrotate him with your superior mobility. Cho'gath's ult is EXTREMELY high burst so make sure if you fall into his ultimate execution range that you press R a little bit early.</t>
  </si>
  <si>
    <t>Corki</t>
  </si>
  <si>
    <t>Fleet Footwork Runes and Build. Ghost+ Flash. Dorans shield start. Corki is ranged so he has some decent poke early, but not enough where tryndamere's sustain can't handle it. Corki has no crowd control and not very good disengage so when you get pretty much just one item you start beating him really hard in allins. Be sure to pay attention when Corki backs for package so that you can either pressure when he roams or follow him up on his roam. When Corki uses package it does not put his w (his dash) on cooldown so he can dash twice. Be careful with your w slow because corki will face you when he shoots his rockets (or q) so usually time your w to cast it when he rockets +autos you then turns around to kite away. Corki can't handle tryndamere 1v1 in the mid-late game.</t>
  </si>
  <si>
    <t>Darius</t>
  </si>
  <si>
    <t>Lethal Tempo Runes and Build. Ignite + Flash OR Ghost + Flash. Dorans Shield start. Darius has very strong all in trades and his passive when stacked 5 times (stacks every auto attack and when he hits his q on the outer edge and his ultimate) gives him a lot of attack damage and does damage over time to you. Darius can use multiple keystones, starting items, and starting abilities. Darius with Q start is strong for early clear to get level 2 first, Darius with W start will look to take trades with you when you walk up for minions. Biggest thing to pay attention is they keystone + summoner spells. Ghost+Flash darius with conqueror has extremely good all in and if you are caught too far in the lane with a pull he can usually burn your summoners and then kill you as well. If this darius pulls you at a bad time for you, your best hope is to turn on him and all in and pray for crits. TP + Flash Darius with aftershock can be abused early if you take ignite, whether he starts q or w is irrelevant because your allin can be stronger then his so look to build fury and get level 2 first and all in him. Ignite + Flash darius with conqueror you basically just let him push you in and only farm don't trade. This is the strongest early game setup on darius to punish early but it falls off later since he can't kite you as well without ghost. The darius matchup in general is a lot about punishing cooldowns on his q and finding spots to take short trades with an auto attack + spin out without being forced into an all in by being pulled. Tryndamere does outscale this matchup in the mid-late game 1v1, but can be hard to dive him 100-0 so if you find yourself in that situation where he is just sitting under turret, then push him in and look for opportunities to outrotate him with your superior out of combat mobility and flank his team.</t>
  </si>
  <si>
    <t>Diana</t>
  </si>
  <si>
    <t>Lethal Tempo Runes and Build. Ignite + Flash. Long sword refillable potion start. Diana's third auto attack in a short period of time deals extra damage, splashes, and gives her bonus attack speed. So pay attention when her blade lights up (signalling that her empowered auto from her passive is ready) so that you can avoid the splash damage. Diana is mostly immobile so you can run her down the lane for an all in which you will win assuming you have a good amount of fury/hp. You counter diana's burst with your ultimate post 6, A good diana will try to burst you of your ultimate and then use her dash on a minion to kite you out so the best thing you can do is force her to commit all of her abilities into you to burn your ultimate. Dueling against Diana in the mid game is pretty easy as long as you dont miss your ultimate. Dueling her in the late game when she has the power to one shot you with items and then zhonya can make it pretty difficult on you. If your win condition is beating a 5-6 item Diana in the splitpush in the late game, then you might have to build an Magic resist item (I have sometimes built spirit visage, or maw) but a lot of the time you can get away with lifesteal from a deaths dance.</t>
  </si>
  <si>
    <t>Dr. Mundo</t>
  </si>
  <si>
    <t>Lethal Tempo Runes and Build. Ignite + Flash. Long sword refillable potion start. Mundo is very good at farming from range and staying safe, but if he ever walks up to auto attack minions for farm you can look for trades. Early game mundo has strong short trades but struggles really hard against opponent's that can force an extended trade with him. Best opportunities to trade with mundo is after you have a good amount of fury/hp and you start off the trade with an auto attack on him that way you can save your spin for when he tries to disengage with his cleaver. If Mundo is just playing really far back and safe, you can look to punish this by freezing the wave so he gets denied some farm (his q is on a 4 second cooldown so he cant get every minion.) Also while you are freezing you can position your character forward to the side of your minion wave so if he q's a minion you can look to spin on him. In the mid-late game it can be difficult to dive a mundo so you typically want to catch him out away from his turret, or shove him in and out rotate him with your superior mobility.</t>
  </si>
  <si>
    <t>Draven</t>
  </si>
  <si>
    <t>Fleet Footwork Runes and Build. Ignite + Flash. Cloth 4 potions start. Draven top's lane laning phase is super greedy (can get ganked easily) but can also be super punishing for a melee top laner like Tryndamere. Draven has VERY good early damage and can put a lot of pressure on. Look to avoid damage and get farm only when you won't take too much damage for it. Remember experience is worth much more then farm. If you greed for too many minions and get pushed out of lane and fall behind in levels it can be hard to catch back up, but if you stay even in levels and fall heavy in farm you can outscale him later. Usually you need tiamat + zerkers to stand a chance against him in a 1v1 all in just because of his disengage with his E. Once you get 2 items or more though you will win the 1v1 for the rest of the game.</t>
  </si>
  <si>
    <t>Ekko</t>
  </si>
  <si>
    <t>Lethal Tempo Runes and Build. Ignite + Flash. Long sword refillable potion start. Ekko matchup is mostly a farm matchup because of how easily he can clear waves from range as well as his ability to kite with his passive. The way to beat ekko is to force small trades as he waveclears and then outsustain him so that you can burst him down with ignite once he falls to low hp. Ekko in the mid-late game can be pretty tough on the splitpush especially if he gets ahead, consider getting a Magic resist item if your win condition is winning the 1v1 against him when you are both 5-6 items. Either a maw of malmortius or even a spirit visage would do wonders against him. Ignite before he uses his ultimate if you have it available that way you can cut down on his healing that he gets from his ultimate.</t>
  </si>
  <si>
    <t>Elise</t>
  </si>
  <si>
    <t>Fleet Footwork Runes and Build. Ignite + Flash. Dorans shield start. Elise has a little bit of poke damage but Tryndamere can just sustain through her damage pretty easily if she is in the solo lane. Elise will run out of mana before poking Tryndamere down. Be careful not to get baited into diving elise, her rappel is pretty good at waiting out your ulti timer under turret and kiting you. Elise doesn't have the best waveclear so when you build tiamat you can just shove her in over and over again to put pressure on her either by getting plates or looking to roam while she is farming under turret. In the mid-late game it can be difficult to dive her under turret because of rappel and the zhonyas that she will probably have so if you cant catch her outside of her turret range, then shove her in and outrotate her using your superior mobility outside of combat.</t>
  </si>
  <si>
    <t>Evelynn</t>
  </si>
  <si>
    <t>Lethal Tempo Runes and Build. Ignite + Flash or Ghost + Flash. Long sword refillable potion start. Evelynn is honestly a pretty troll top lane pick. You can just all in her pretty easily pre-6 and she cant really stop you. If you are playing against an Evelynn jungle however here are some tips. Don't ward the river brush or tribrush, instead look to ward deep in her jungle so that you can see her while she is doing her jungle camps. In the mid-late game against an evelynn jungle you have to be really cautious about dueling your top lane opponent (unless u can 1v2 of course) just because most evelynn players try to take out the split pusher first before joining the rest of the team.</t>
  </si>
  <si>
    <t>Ezreal</t>
  </si>
  <si>
    <t>Fleet Footwork Runes and Build. Ignite + Flash. Dorans shield start. Ezreal has good poke early and is a ranged matchup so make sure you are using the lane brushes to hide your champion so he cant auto you or sit behind minions so he cant Q you to avoid damage. Only walk up to last hit minions early on. When you get a little bit of damage with tiamat, you can start taking really good short trades with ezreal (short trade = spin in auto attack + tiamat then he will probably dash away.) If you burn his E and can't follow up on him immediately, look to hit minions to reset your spin cooldown so you can spin on the ezreal before he gets his dash back up. In the mid-late game split push you will be able to 1v1 ezreal 100-0 in a turret dive as long as you have full fury to reset your spin with. Remember with your W that ezreal will turn back to face you when he q's and when he autos, so usually you will use your w when he q+ autos you then turns away to kite.</t>
  </si>
  <si>
    <t>Fiddlesticks</t>
  </si>
  <si>
    <t>Lethal Tempo Runes and Build. Ignite + Flash. Dorans shield start. If you want to cheese a fiddlesticks top, you can even take cleanse in this matchup to get rid of his fear and all in him. The ignite also helps however against his life drain healing. Get merc treads, or a qss later in the game to deal with his obnoxious fear. Fiddlesticks doesn't have the greatest mana pool so if you take a bad trade early, sit back and heal up and soak experience. Most of the time however you are gonna just be crushing the poor guy because he can't do enough damage to you and you out damage his heal on his drain. In the mid-late game splitpush you crush fiddlesticks in a 1v1 assuming you have tenacity or a qss, otherwise it can be hard to dive because of his fear. Remember when using your W slow that he will turn back to face you when he fears, or throws his e while trying to kite away. So use your W in between when he is casting either of those abilities.</t>
  </si>
  <si>
    <t>Fiora</t>
  </si>
  <si>
    <t>Grasp Runes and use the build for lethal tempo (build early executioners in this matchup and Ninja tabi instead of zerkers). Ignite + Flash. Dorans blade start. Fiora is a tough matchup early in the game especially if the fiora takes grasp of the undying as her keystone. Look to take trades with your grasp proc up, and try to position so when you attack her she has a hard time hitting your vital so be moving constantly. If you have a bad vital early (vital is directly in front of you where fiora can easily hit it) then you can reset the vital position by walking out of fiora's range, which is pretty far but usually can reset it atleast for the first minion wave. Fiora's W when it hits you will reduce 50% of your attack speed in a 1v1 so DO NOT commit onto her with your spin she will riposte, auto attack, e to reset her auto attack, then q your vital and disengage and there isnt much you can do about it. The only time spinning into Fiora while she has her W up is if you dodge it or if shes just so low that basically one auto kills her Fiora's W however has a REALLY long cooldown (24 seconds level 1) so if she uses it and doesnt get a good trade on you, then you need to look for a spot to trade with her (usually right after she q's.)When you want to dive Fiora try to attack her and burn her W, then spin out of turret range, then reengage the dive while her W is on cooldown. When using your W just remember that she will turn her back towards you when she uses her riposte or if she wants to turn and slow you down with her e auto attack reset. Usually I will use my w when she q's away from me to disengage so that she is guaranteed facing away from me. In the mid-late game splitpush the 1v1 is pure skill on both sides. Tryndamere can hug a wall to prevent the 4 vitals from fiora's ultimate from being hit so that she doesnt get the healing, and fiora can angle to get the vitals before Tryndamere can hug a wall or fight Tryndamere when he is in the center of the lane. Usually 1v1's against Fiora will be risky unless you are ahead in items (and have your ignite available) so usually you will push her in and rotate to flank her team (fiora isnt a great teamfighter compared to tryndamere)</t>
  </si>
  <si>
    <t>Fizz</t>
  </si>
  <si>
    <t>Lethal Tempo Runes and Build. Ignite + Flash. Long sword refillable potion start. Fizz can be annoying with his short trades early and if he gets ahead can snowball really hard against Tryndamere. The way you beat fizz is by setting up a really good all in after his playful trickster is down (his hop.) Fizz's E has a 16 second cooldown level 1, so when its down you have a lot of time to work with to get an all in. When you trade and look for an allin do not start with your spin. Start with an auto attack, that way you can save your spin to stick onto him to extend the trade and force the allin. If you get too low hp, sit back press q and soak experience. Fizz has no sustain in his kit so even if you lose on a trade, you can heal back up and he cant. In the mid-late game splitpush it can be really hard to dive fizz because of his E and zhonya, and he can duel pretty well against you because he can 1shot you to force your ultimate and then kite you. If Fizz is ahead, look to avoid him on the split push. If the game relies on you being able to beat fizz in the 1v1 to win the game at 5-6 items you can itemize into a maw of malmortius or a spirit visage for extra magic resist so he can't one shot you with his combo. You win the extended fight.</t>
  </si>
  <si>
    <t>Galio</t>
  </si>
  <si>
    <t>Lethal Tempo Runes and Build. Ignite + Flash or Ghost + Flash. Long sword refillable potion start. Tryndamere is one of the best champions at forcing allins with his w slow and with his spin. Galio is an immobile champion. Every good trade will start by walking up to auto attack Galio when he goes up for a minion rather then by starting the trade by spinning in on him that way you can save your spin to stick on top of him after he disengages to extend the trade. Galio can look to disengage by knocking you up and then walking away but if you were able to save your spin or reset it before he disengages then you can stick on top of him. Tryndamere has really good sustain too so the Galio wont be able to poke you down enough with his Q. Galio can get pretty tanky in the mid-late game but usually Tryndamere with full fury and items can still 100-0 dive a Galio under turret just because he can't kite away very well. Galio does have a semi-global ultimate to help his team out so make sure that when your team is pressuring an objective that you are pressuring Galio at the same time on the split to prevent him from helping his team. (Or if Galio just leaves just get turrets/inhib)</t>
  </si>
  <si>
    <t>Gangplank</t>
  </si>
  <si>
    <t>Fleet Footwork Runes and Build. Ignite + Flash. Dorans shield start. Gangplank with grasp has a really good early game into Tryndamere. Look to farm up and sustain with your fleet, second wind, revitalize, q, and dorans shield healing until you get enough for tiamat. Once you get tiamat you can start looking for aggressive trades into him. A big part of this matchup is playing around his barrels. One really good tip I have discovered from playing this matchup a lot is that gangplank will usually put down a barrel below him to disengage from you if you spin on him, but what you can do is walk inside the barrel range to bait him to try to auto or q it, then you walk right back out before it explodes. Taking out his barrels that way or straight up just walking up and hitting it before he does can help you significantly to win this matchup. In the mid-late game splitpush beating gangplank in a 1v1 is about how well you outplay him on his barrels when you are diving him. If you aren't playing well around his barrels, you can look to use your superior mobility out of combat to roam and flank his team after shoving him into his turret on the split.</t>
  </si>
  <si>
    <t>Garen</t>
  </si>
  <si>
    <t>Lethal Tempo Runes and Build. Ignite + Flash. Long sword refillable potion start. The problem that a lot of people have with the garen matchup is that they do not know how to force an extended trade. What garen will do is set up his grasp and then q you. His Q is on a 8 second cooldown. Tryndamere wins the extended trades, Garen wins the short trades. Early game build up fury, and when you have a good amount of fury built up, look to auto attack him and move forward towards his escape path in between auto attacks and then spin on him after his silence is over and you can get an extra 2-3 auto attacks to win the trade. Post 6, be mindful of Garen's ultimate which is an execute based on your missing health. It has a very long cast animation though so you can usually wait to ult until you see the animation for his ult coming down. You can ult even if you are silenced so dont worry about that. Another tip for laning phase is if you w and slow the garen it will stop his passive from healing him. If you w and dont hit the slow then it will not stop his healing. In the allin vs garen, make sure that you use your w after he uses his Q because his Q will cleanse your slow. In the mid-late game if garen built tanky it can be hard to dive him under turret so look to catch him away from his turret, or if he is playing really safe then shove him in and outrotate him with your superior mobility.</t>
  </si>
  <si>
    <t>Gnar</t>
  </si>
  <si>
    <t>Lethal Tempo Runes and Build. Ignite + Flash. Dorans shield start. Against gnar you can abuse his low base stats on his mini gnar in early trades before he gets his jump (usually gnars will get their jump at level 3.) So for your first trade against him you usually want to wait out his q and either dodge it while you build up fury or if it hits you wait until the slow runs out. Then spin on him and auto attack while moving towards his turret to extend the trade as much as possible. Usually can get 3-4 auto attacks if you position your spin correctly. Once gnar hits level 3 if you havent gotten enough damage on him to look for a kill then just farm. IMPORTANT NOTE: Gnar's hop is a 22 second cooldown level 1. So if he uses it, then you will have atleast a 10 second window to spin on him (assuming you made him use his hop when you used your spin at him) to get another spin and run him down. In the mid-late game splitpush it can be hard to beat gnar 1v1. Ways you can beat gnar in the mid-late game split push, either you wait until hes exhausted (just came out of mega gnar form) so that he cannot build it back up when you allin him, you can build swifty boots to help stick on top of him thru his slows, if he face checks you in a bush and you hit your w slow that can be another way to catch him out on the split and beat him 1v1. When using your w remember that he will turn back to throw his boomerang so try to time your w slow to cast after he uses boomerang + an auto attack to guarantee you will hit it.</t>
  </si>
  <si>
    <t>Gragas</t>
  </si>
  <si>
    <t>Fleet Footwork Runes and Build. Ignite + Flash. Dorans shield start. Gragas has pretty good sustain and can deny any kind of all in opportunities with his body slam which is really good disengage. Merc treads and/or tenacity on your rune page is pretty good against him because it works against his bodyslam stun. Gragas will usually build 40% CDR so his body slam will be up constantly to stun you and disengage. The way you beat gragas in laning phase is by outsustaining him (usually his mana pool) before he gets iceborn gauntlet (or another mana item) or if you can manage to land a few crits with spin damage you can maybe burst him down with ignite as well. If the Gragas is playing well, you can just play this as a farming matchup. In the mid-late game splitpush Gragas can be really annoying to dive, so just shove him in and out rotate him with your superior mobility.</t>
  </si>
  <si>
    <t>Graves</t>
  </si>
  <si>
    <t>Lethal Tempo Runes and Build. Ghost + Flash or Ignite + Flash. Long sword refillable potion start. Graves doesn't have enough kiting tools to survive a straight up all in versus Tryndamere. One thing you should pay attention to though is his grit stacks. When graves dashes he gains armor which can stack up to a ridiciulous number which can make him seem very tanky. A good tip against graves in general is that graves autos don't penetrate minions so you can actually hide behind minions and avoid his auto attack damage. Once you hit level 4 thats going to be your ideal time in the early game to allin graves, so make sure that you set up your wave appropriately so that you have room in lane to run him down with your all in. With your W slow, one tip I have is using the w after he has kited out of your auto range and is out of bullets and is reloading.</t>
  </si>
  <si>
    <t>Hecarim</t>
  </si>
  <si>
    <t>Lethal Tempo Runes and Build. Ignite + Flash. Long sword refillable potion start. Hecarim can stack up a LOT of damage with his q, so the most important thing about taking a good trade with hecarim is going at him when he has no stacks on his q. For every stack on his q, his q cooldown gets reduced and he gets more damage. Hecarim usually doesn't take flash top lane so you can use your flash advantage along with your ignite to get early kills on him. This matchup can be difficult if you trade incorrectly with him and into his q while stacked up. Be careful about dueling him when he gets trinity force spike because he gets very strong with it. In the mid-late game you should win 1v1's against him especially when your ignite is up to cut down on his w healing. When you are pressuring him under turret make sure you get effective short trades before committing to an all in because he can kite you with his e movement speed and ultimate.</t>
  </si>
  <si>
    <t>Heimerdinger</t>
  </si>
  <si>
    <t>Fleet Footwork Runes and Build. Ignite + Flash. Dorans shield start. Head to lane at the very start of the game and make sure heimer doesnt set up his turrets in lane, and also make sure he doesnt cheese your jungle buff level 1 either. Merc treads can help in this matchup or you can take tenacity on your runes If you are able to consistently take out heimer's turrets in the early game and not allow him to have 3 up at one time you can outsustain heimer's auto's and get very good early pressure on him. If you let him get his turrets down then he will be able to pressure you and shove you under turret and deny you CS. Post 6 you can look for allins on heimer however you need full fury and close to full hp to look for it, also you need to take out heimer's turrets before going after him or else he will burst you very quickly and kite around his turrets while you are ulting. Once you get about 2-3 items you can start beating heimer even when he has full turrets and cooldowns ready, still a good idea to take out his turrets early though so he doesnt have the burst of damage for after your ulti is over. In the mid-late game split push, if you don't think you can dive heimer then look to push him in and use your superior mobility to outrotate him on the map and potentially flank his team while he is holding the wave.</t>
  </si>
  <si>
    <t>Illaoi</t>
  </si>
  <si>
    <t>Lethal Tempo Runes and Build. Ignite + Flash. Long sword refillable potion start. The biggest learning point in this matchup is knowing when to preemptively dodge her e (the thing that rips out your soul) and dodging tentacles. A couple of tips I have for dodging is keep your mouse cursor close to your character in laning phase (good tip in general to be honest) that way you don't have to move your mouse as much to move in a different direction to dodge an ability. Also pay attention to where illaoi could potentially use her skillshots. What I do is bait out her E (which has a 16 second cooldown level 1) by walking towards one of her tentacles and then preparing myself to move to the side the instant she throws out her E or even doing a stepback preemptively to dodge. When her E is down early you can crush illaoi. Post 6 with ignite you can beat illaoi even if she hits her E on you. As long as you dont take too much poke before you set up an all in you will crush illaoi. In the mid-late game split push she will almost always be able to burn your ulti early with her ulti but you can burst her down with ignite. Sometimes if she ults too early, you can just back off and wait until her ulti expires and then re-engage on illaoi with your ultimate advantage.</t>
  </si>
  <si>
    <t>Irelia</t>
  </si>
  <si>
    <t>Lethal Tempo Runes and Build. Ignite + Flash. Long sword refillable potion start. Tryndamere can beat irelia in allins early BUT you must be careful about her passive and conqueror. She stacks both very quickly and can burst you down and use your own minion wave to kite you. Levels 1 and 2 you can get a good advantage on her if she doesn't play back early on. Look to sidestep her E when she casts it, if you dodge her E that can be a very good time to force a trade. Remember when forcing an extended trade early, do your best to start off the trade with an auto attack that way you can extend the trade with your spin to keep on top of her after she disengages. Some Irelia's will start e or w level 1 to get minions from range but if she uses her cooldown try to position yourself forward so that if she walks in your spin range after she used her ability you can get a good trade on her. Post 6 You will win every allin as long as you start the allin with close to full fury and 90% or more hp. A good tip against Irelia is to fight her away from your minion wave, Irelia cannot kite away from you if she doesn't have your minions to dash around. In the mid-late game splitpush you will win the 1v1's as long as you dont get kited too hard. What I like to do sometimes against Irelia is dive them 100-0 right after they have killed my minion wave so that they can't kite away. Her W is a 50% physical damage reduction channel but only lasts 2 seconds.</t>
  </si>
  <si>
    <t>Ivern</t>
  </si>
  <si>
    <t>Trolling</t>
  </si>
  <si>
    <t>If you play against an ivern top he is trolling.</t>
  </si>
  <si>
    <t>Janna</t>
  </si>
  <si>
    <t>Fleet Footwork Runes and Build. Ignite + Flash. Dorans shield start. Janna does not have enough damage to poke you out of lane. Tryndamere with this setup just has too much sustain. It can be hard to stick on top of janna with her knockup on her tornado and her slow with W. She is gonna have a really hard time farming under turret though so if you can't kill her then shove her in make her use mana to farm then kill her when she goes out of mana. Also you should watch this video when I played janna top vs a bronze 5 tryndamere on the LAN server. https://www.youtube.com/watch?v=5oHNoJe5wzQ&amp;t=</t>
  </si>
  <si>
    <t>Jarvan IV</t>
  </si>
  <si>
    <t>Lethal Tempo Runes and Build. Ignite + Flash. Long sword refillable potion start. J4 has decent short trades with his shield and passive auto every 10 seconds and has good burst but struggles heavily vs tryndamere's sustained damage. Look for spots where you can start trades with an auto attack and extend trades with your spin. Longer trades are better for Tryndamere in this matchup. Be sure to try and sidestep J4's e+q combo when he kites away from you, often times if you dodge his e+ q knockup when he is trying to disengage you can stick on top of him and kill him after his dash (especially if you have spin.) If J4 ults you and you flash away from his ult before it lands, you can actually dodge J4's ultimate damage. In the mid-late game splitpush, if J4 goes full tank you can ignore his damage and hit turret, if he goes bruiser build you can look to dive him 100-0 as long as you dodge his knockup from his e+q or if you have summoner spell advantage. If you don't think you can dive J4 you can always shove him in and outrotate him with your superior mobility.</t>
  </si>
  <si>
    <t>Jax</t>
  </si>
  <si>
    <t>Grasp Runes and Build. Ignite + Flash. Dorans blade start. Jax is a matchup that you MUST get an advantage on early game if you want to have good impact on the splitpush. The reason we take grasp is to help us get an advantage early. Grasp does not scale into jax it is purely for early game power. The reason why grasp is so good into this matchup is that you can get VERY good short trades and have a huge amount of sustain. Its hard to take extended trades against Jax because of his counterstrike stopping the allin. But if you do want to set up an allin for a kill this is how you do it. Build up your grasp by attacking minions, attack jax with the grasp proc, he will counterstrike. Walk up into his body and spin away so that you deal the spin damage on the way out. Now you have some time for a really good trade on jax while he has no counterstrike. Tryndamere's spin is a 12 second cooldown, meanwhile jax's counterstrike cooldown is 16 seconds level 1. You want to get an early level 2 in this matchup so make sure that you force a small trade early to burn jax's counterstrike before he stacks up his attack speed on his passive and then shove for level 2. Usually the player who gets level 2 first in this matchup will win the early game. When diving jax, try to burn his counter strike cooldown by auto attacking him under turret until he uses it then spin out of turret range. Then look to reengage the dive while his counterstrike is on cooldown. In the mid-late game splitpush you win if you have a lead, but lose if you don't have a lead. If you are losing the splitpush, look to force jax to come to you in the sidelane and look to make a rotation towards your team. Check out the gameplay of me vs tfblade jax to see how to trade effectively in the jax matchup https://youtu.be/1DaZ4tE9Iuk If you are winning the splitpush make sure to put pressure on jax at the same time as your team (if you put pressure on him before your team pressures they gonna goon squad you.) If you want to check out an advanced video guide on dueling against jax check out this video https://www.youtube.com/watch?v=nfQ3NEetiTI</t>
  </si>
  <si>
    <t>Jayce</t>
  </si>
  <si>
    <t>Lethal Tempo Runes and Build. Ghost + Flash. Cloth 4 potions start. Jayce is a matchup that you DO NOT trade with early. You purely look to farm and that is it. You will be down farm but as long as you stay even in experience you can outscale him in the 1v1. Tips to avoid damage, 1. When farming under turret while he is pressuring you, you do not have to go for every single minion. If you have taken too much damage usually you do not want to go for the ranged minions because they are closer to the Jayce that is pressuring you and Jayce can deal a lot more damage to you going for ranged minions then he can while you are hitting the melees. Post 6 when you have a good amount of fury and hp if he overextends in the lane against you, you can run him down with your ghost + flash and win in a single all in. You do not want to take short trades against Jayce you only want to all in and thats it. Every allin you take against Jayce have your ghost up or you can get bursted and kited. In the mid-late game you will win allins vs Jayce in the 1v1 even when diving as long as you have ghost up and he doesnt have flash advantage on you.</t>
  </si>
  <si>
    <t>Jhin</t>
  </si>
  <si>
    <t>Fleet Footwork Runes and Build. Ignite + Flash. Dorans shield start. Look to build up fury without taking too much damage and you can trade with him even from level 1 with a good amount of fury/hp. Get level two first and shove in the wave so that it pushes back against you, then you can look for a level 4 all in when the wave is on your side of the lane. Jhin is immobile but has a slight movespeed increase early with his 4th auto. Mid-late game splitting against Jhin can be hard if he goes a build with swfities and a lot of movespeed but as long as you hit your w slow and have cdr you should be able to stick onto him 1v1. If he calls an ally to hold the turret with him, just rotate and potentially start a 4 vs 3 fight in your favor.</t>
  </si>
  <si>
    <t>Jinx</t>
  </si>
  <si>
    <t>Fleet Footwork Runes and Build. Ignite + Flash. Dorans shield start. Can look for trades even from level 1. Just look to build up fury and spin on her when she comes in range. Even if you lose out on the trade, you have sustain and jinx doesn't. Remember that her traps will actually stop your spin, so dont try to spin through her traps. In the mid-late game splitpush she cannot handle you 1v1 so just dive her 100-0 if she holds turret by herself.</t>
  </si>
  <si>
    <t>Kaisa</t>
  </si>
  <si>
    <t>Fleet Footwork Runes and Build. Ignite + Flash. Dorans shield start. Kaisa has pretty good poke damage early on but she is mostly immobile besides a small speed up on her E. If she takes ignite or something like that to cheese you early on you can farm up while trying to avoid damage until 6 and then outscale her. In the mid-late game splitpush Kaisa can kite you with her ultimate and her dash but if you hit your w slow its over for her. If you want to play it safe try to get a w slow before spinning in on her.</t>
  </si>
  <si>
    <t>Kalista</t>
  </si>
  <si>
    <t>Lethal Tempo Runes and Build. Ghost + Flash or Ignite + Flash. Long sword refillable potion start. Kalista can stack up a lot of damage on you with her spears to burst you at once. In the early game they don't do as much damage so if you can build up fury without taking too much damage level one, you can look for an early all in with your ghost to atleast burn her flash and take control of the lane. If you misplay a trade though and you get behind, look to soak experience and get whatever farm you can get. You outscale her in the 1v1 with tier two boots + essence reaver. Just make sure when you get your spike in items that you all in with your summoners up. In the mid-late game splitpush Kalista will have to call an ally to match against you, so just look to push in and outrotate the two stopping you and flank their team with a man advantage. And if Kalista tries to hold the turret by herself you can just dive her.</t>
  </si>
  <si>
    <t>Karma</t>
  </si>
  <si>
    <t>Lethal Tempo Runes and Build. Ignite + Flash. Dorans shield start. Karma has really strong poke early on so try to avoid damage by dodging her q's and using the brushes top lane to avoid auto attacks. You can take short trades into Karma if you are able to build up fury without taking too much damage and maybe her q or w are on cooldown. Punishing cooldowns is the best way to handle a ranged matchup like karma. If she misses an ultimate Q or wastes her shield, that could be a good time for a trade. Tryndamere will outscale Karma in the 1v1 going into the mid-late game with about 2-3 items. Make sure when you allin that you use your ignite early to reduce the effectiveness of her heal from her mantra W. When using your W slow keep in mind that Karma will turn back to face you when she auto attacks, uses her q, or uses her w.</t>
  </si>
  <si>
    <t>Karthus</t>
  </si>
  <si>
    <t>Lethal Tempo Runes and Build. Ignite + Flash. Dorans shield start. Karthus q's are really annoying early but he is gated by his mana pool, so if you dodge enough of his q's he will eventually not have enough mana to fight you and you can all in and win. Post 6 you can all in and dive him even 100-0 and kill him because he is such a squishy champion with no mobility, there is a chance that his ultimate can kill you though so try to spin out and use your q with revitalize and proc your fleet footwork to try and survive. A good trick against karthus to bait out his q's and dodge them is to walk up to a minion acting like you are about to go up and auto it, then preemptively back off and dodge the q. Karthus players will usually try to use their q to hit you when you walk up for minions to try and guarantee the damage. Wave manipulation can win you lane vs a solo lane Karthus because if you have the wave on your side of the lane, then Karthus has to overextend to farm giving you room to spin on him and run him down. In the mid-late game Diving him can be tricky because he almost always will be able to 1 for 1 with you with his ultimate. If you want you can try to take multiple spin + 1-2 auto trades with him so that you can try to dive him without having to use your ultimate to kill him. Or you can shove him in and rotate to flank his team with your superior mobility.</t>
  </si>
  <si>
    <t>Kassadin</t>
  </si>
  <si>
    <t>Lethal Tempo Runes and Build. Ignite + Flash. Dorans shield start. You can heavily outsustain kassadin in short trades, and if he is on your side of the lane he has no mobility pre 6 so you can run him down. Kassadin's trades early are fairly even with you, but you have the sustain advantage and when you get your tiamat you start winning all short trades as well. Kassadin can outscale you in the very late game (when he hits 16 with 4-5 items) but he can be heavily punished before then and held down. Basically put your team in a position to win before he hits his powerspike.</t>
  </si>
  <si>
    <t>Katarina</t>
  </si>
  <si>
    <t>Lethal Tempo Runes and Build. Ignite + Flash. Dorans shield start. Katarina has a really weak level one that you can abuse, get level 2 advantage on her and look to take a good trade. Katarina does have a solid level 2 allin with ignite that she can burst you with but you have to fall below about half hp for her to kill you. Our sustained damage is so good and if shes not killing us in one combo then she cant beat us. A big part of this matchup is how well katarina roams so to deny that we need to put constant pressure on her and keep the wave shoved into her turret with tiamat. Mid-late game katarina has a really hard time dealing with us 1v1. The best time for you to go after katarina is if she doesn't have a minion wave to dash to.</t>
  </si>
  <si>
    <t>Kayle</t>
  </si>
  <si>
    <t>Lethal Tempo Runes and Build. Ignite + Flash. Long sword refillable potion start. Kayle is EXTREMELY weak in the early game. She is melee until level 6so that means she is forced to either use spells to get minions or to walk up and auto attack. Even without much fury level one if kayle walks up and auto attacks a minion we need to position our character forward to auto attack her when she goes for the minion and the spin on her to extend the trade. Often times we can burn her flash levels one or two. Another big part of the matchup is when both characters hit 6, Tryndameres ult is a 110 second cooldown at level 1 however Kayle's ultimate level 1 has a 160 second cooldown. So if you ult and try to dive her or fight her and she ults and disengages. We have a 50 second window to kill her with an ultimate advantage if we wait for our ult to come back up. Mid-late game splitpush Tryndamere will win, and even when kayle hits level 16 Tryndamere still has a really good chance of winning the 1v1 especially if she is away from her turret.</t>
  </si>
  <si>
    <t>Kayn</t>
  </si>
  <si>
    <t>Lethal Tempo Runes and Build. Ignite + Flash. Long sword refillable potion start. Kayn is weak early before his form, but that doesnt mean you should give him free damage towards his form. When you choose to trade with kayn, look to make it an all in. If you let kayn take short trades with you he will get to his form where he can fight you a lot better way more quickly. To force an extended trade, try to start off every trade with an auto attack that way you can save your spin to stick on top of him when he slows you and q's away. Also to set up an effective all in, make sure you try to manipulate the wave so it is closer to your turret. The closer your wave is to your turret, the further the kayn has to extend to get farm which means you will have more room to run him down.</t>
  </si>
  <si>
    <t>Kennen</t>
  </si>
  <si>
    <t>Fleet Footwork Runes and Build. Ghost + Flash. Dorans shield start. Kennen is a tough matchup early game. Its important to try and survive until we have the gold for our tiamat. Once we get tiamat, we can look to take small trades with kennen, a good kennen will only allow you to get the spin damage + tiamat, but worse kennens you can get a spin + auto attack + tiamat before they disengage with their stun. If Kennen has no phase rush, you can use ghost + flash to run the kennen down the lane if they stun you. Stuns past the first one only last .5 seconds so you can use that window to setup an allin. Kennen has no sustain in his kit and with all the sustain in ours we can take worse trades but still end up winning the sustain war in the end. Be careful not to trade below half hp because he can look to burst you and take away your ultimate which takes away your kill pressure. If kennen takes phase rush do not use your W until after his phase rush is on cooldown. Mid-late game splitpush against kennen you can beat him with 3-4 items. Still might be hard to dive him with his zhonyas but if he is just sitting under turret farming, just shove in and look to outrotate him with your superior mobility.</t>
  </si>
  <si>
    <t>Kha Zix</t>
  </si>
  <si>
    <t>Fleet Footwork Runes and Build. Ignite + Flash. Dorans shield start. Khazix has decent burst but for a solo lane khazix he is going to have a hard time trading with you while you are in a minion wave since he does not get isolation damage. Your sustain with the setup is too much and as long as you dont let your health drop too low he wont find opportunities to burst you. You can usually get a really big lead on a khazix in laning phase just because he typically isnt a top lane champion. In the mid-late game split push this is where khazix can catch you out. Make sure you are always pushing within your minion wave and dont get caught out in rotation.</t>
  </si>
  <si>
    <t>Kindred</t>
  </si>
  <si>
    <t>Lethal Tempo Runes and Build. Ignite + Flash. Long sword refillable potion start. Kindred doesnt have enough range early to put enough pressure on you. Her damage is low and she needs time to scale. With lethal tempo + ignite you have really good all in pressure on her even from early levels. The way you win post 6 is by forcing kindred to ult before you have to ult, that way you have 5 seconds to kill her after her ult ends. If you are forced to ult before she ults remember that kindred's ulti lasts .25 seconds longer then the animation shows so wait just a little bit longer before trying to burst her at the end of her ultimate. In the mid-late game Kindred wont be tanky enough to survive your all in and will have to burn her ult before yours so you will win the 1v1.</t>
  </si>
  <si>
    <t>Kled</t>
  </si>
  <si>
    <t>Lethal Tempo Runes and Build. Ignite + Flash. Long sword refillable potion start. Kled can be difficult in the early game if he lands too many q's on you to poke you down. Look to dodge his q's while you build up fury level one and if you dodge enough you can look for trades level 1 and level 2 assuming that you get level 2 first. IMPORTANT NOTE: When Kled dismounts, he gains courage for every auto attack on a champion, he gains courage for every last hit he gets, and he gets courage for hitting his dismounted q against you. So if you are looking to all in Kled MAKE SURE that you dismount him WITHOUT having to use ignite or your spin that way you can kill him immediately after the dismount. If you dismount him without having the ability to kill him immediately that is a mistake. Kled gets a lot of hp back when he remounts after he gets to 100 courage, so if you dismount him and cant kill him off his mount you basically just gave him at 300-400 hp potion. A strategy I employ if I can against kled is that I will look for short trades against kled and leave his mount at about 5-10% hp that way I can dismount him easily whenever I want and all in him right after. One thing to mention about kled's w is that he cannot control when he uses it EXCEPT for the first time he levels it up. Most good kled's will not level up their w (the 4 really fast auto attacks) until they are dismounted for the first time so that they can try to cheese a kill with the remount. So again make sure that if a kled is employing that strategy that you have enough damage to burst him so he cant remount during the allin. After kled has leveled up their W what they will do against Tryndamere is they will use their q and tiamat to farm so they can keep their w up and available to dash on you for an all in trade. If Kled ever uses his W on a minion, you have a 14 second cooldown on his level 1 w to look for a solid trade. In the mid-late game you outscale Kled really hard and can even 100-0 him under his turret once you are 4-5 items.</t>
  </si>
  <si>
    <t>Kog Maw</t>
  </si>
  <si>
    <t>Fleet Footwork Runes and Build. Ignite + flash. Dorans shield start. Kogmaw is a ranged champion that can poke you down early but he is really squishy and immobile so you can kinda just run him down and kill him over and over again. The fleet proc will give you extra movespeed to stick to him as well as the sustain to deal with a ranged champion. An effective strategy to employ against an immobile champion like Kog'maw is to manipulate the wave so it is on your side of the lane. Doing this will force kogmaw to overextend to get farm. In the mid-late game splitpush Kogmaw cannot deal with you 1v1. If they send another person to help defend with him then rotate using your superior mobility to make a play elsewhere after pushing in.</t>
  </si>
  <si>
    <t>Leblanc</t>
  </si>
  <si>
    <t>Fleet Footwork Runes and Build. Ignite + Flash. Dorans shield start. Leblanc is a really good lane bully. Avoid damage using the brushes top lane as well as potentially giving up minions of gold so you can collect more exp and sustain up with Q. Pre6 if she w's into you for a trade her W has a 18 second cooldown level 1 where you can potentially get a good trade in. For the most part you are going to be looking to farm this lane out because she does a very good job of kiting away from you. Before her first back though if she starts running out of mana because she is trying so hard to push you out of lane, then try to keep her from backing. The longer the lane goes without either of you two backing is beneficial for you since she needs damage and mana on her first back to pressure you harder.In the mid-late game splitpush Leblanc can handle Tryndamere in the 1v1 even while underleveled and underfarmed. If you find yourself having to 1v1 against a leblanc, look to shove her in and try to outrotate her. Leblanc doesnt have the best waveclear so she might be slow to respond.</t>
  </si>
  <si>
    <t>Lee Sin</t>
  </si>
  <si>
    <t>Lethal Tempo Runes and Build. Ignite + Flash. Long sword refillable potion start. Lee sin really needs to hit his q in order to get effective trades on you. This is hard in a solo lane because you can always use minions to block his q and trading within a minion wave is no problem for Tryndamere. Lee sin has decent short trades if he hits his q, but tryndamere's all in is significantly better and it is easy for him to force trades. Post 6 Lee sin will look to burst you, with q + auto attack + e + ult + q + auto attack, then kite away with his w while you ult. Make sure you stay at a high amount of health so he cant do this burst without you being able to follow up. If Lee sin uses his ulti and doesnt burn your ultimate that is a HUGE advantage for you. Always look to start trades off with lee sin with an auto attack that way you can still use your spin to stick onto him when he w's away. In the mid-late game Tryndamere outscales Lee sin in the 1v1. Just have to be careful with Leesin's burst to make sure you dont miss your ultimate.</t>
  </si>
  <si>
    <t>Leona</t>
  </si>
  <si>
    <t>Lethal Tempo Runes and Build. Ignite + Flash. Long sword refillable potion start. Bruiser leona top has decent damage but just not enough to take down tryndamere during an allin. If Leona takes aftershock just auto attack + spin away after she procs aftershock, then reengage when her aftershock is down. She does not have the damage alone to kill you but she can set up for jungle ganks pretty well so be aware that you might get camped top. In the mid-late game splitpush you can basically just push leona in and ignore her as you hit the turret infront of her face. Make sure you laugh at her before you spin away.</t>
  </si>
  <si>
    <t>Lissandra</t>
  </si>
  <si>
    <t>Fleet Footwork Runes and Build. Ignite + flash. Dorans shield. Lissandra has really good poke but with this setup she will run out of mana before poking you out of lane. Just be careful if you fall below 1/3 hp that you look to sustain back up before walking up. Look to stand within your minion wave to force lissandra to push when she tries to poke you and also try to side step her Q. Keep in mind that Lissandra's q range extends after hitting a target. When you get tiamat, you can really force lissandra to use a lot of mana and you can sustain back up with your q and healing from runes by spinning in for short trades. Be patient on your eventual allin, its gonna take some time to prepare a solo kill on lissandra since she disengages really easily. And when you do go for the all in make sure you sustained back up so she cant force you to use your ultimate immediately. In the mid-late game Lissandra becomes annoying on the splitpush because she can clear waves really easily. Ive found it to be a better option to just shove in and force a rotation out of her by looking to flank her team, and then potentially heading back to the lane and shoving in before she rotates back over. Make use of your superior mobility to lissandra because Tryndamere can traverse the map much faster.</t>
  </si>
  <si>
    <t>Lucian</t>
  </si>
  <si>
    <t>Lethal Tempo Runes and Build. Ignite + Flash. Dorans shield or cloth 4 start. Lucian has really good poke and in combat mobility even from early on in the game. Once your mobility outscales his is when you start to win. Look to farm safely early and avoid damage by using the brush and staying within your minion wave so that when he trades into you he is also shoving the wave in. Pick and choose which minions to go for under turret. The melee minions and cannon you should always look to get but the ranged minions are further from your turret where lucian can deal more damage to you, and ranged minions are also worth much less gold. Once you have Essence reaver stinger zerker greaves you should beat Lucian for the rest of the game in a 1v1 as long as you have full hp/fury before hand. In the mid-late game splitpush keep in mind that Lucian does have a strong disengage with his w into ultimate so if you are able to burn his ultimate cooldown without using yours, you will have a good time beating him up afterwards. With your W, make sure you keep in mind that a good time to cast it will be after he dashes away, auto attacks you, then kites back.</t>
  </si>
  <si>
    <t>Lulu</t>
  </si>
  <si>
    <t>Fleet Footwork Runes and Build. Ignite + Flash. Dorans shield start. Lulu has good poke but is extremely squishy. If you are able to get on top of her even early levels you can crush her in trades. Make sure when you spin onto Lulu that you damage lulu with your spin and place your character in between Lulu and her escape path (usually her turret) that way she has to walk around you to get away, or kite in a different direction that doesn't benefit her. Your runes/build will sustain you if you take a bad trade and you will outscale Lulu in the 1v1. When using your w keep in mind she will turn to face you when she auto attacks, when she q's, and when she w's. Usually Lulu will polymorph you when you spin on her then q you after the polymorph is over. So usually you want to use your w slow after her q. In the mid-late game you can just run lulu down, she wont deal enough damage to burst you and you have so much mobility to stick onto her even with her kite.</t>
  </si>
  <si>
    <t>Lux</t>
  </si>
  <si>
    <t>Fleet Footwork Runes and Build. Ignite + Flash. Dorans shield start. Lux has really good disengage with her q but if you spin towards her and then immediately juke to the side, sometimes you can dodge her q which will allow you to get a solid trade on her. After tiamat, you can just spin auto attack tiamat for a good trade then back off. You have sustain in your kit she doesnt. In the mid-late game if you are splitting against her, she has really good disengage and waveclear however she does not have the mobility to follow you if you shove her in then rotate to flank her team. Use your superior mobility to outmaneuver her.</t>
  </si>
  <si>
    <t>Malphite</t>
  </si>
  <si>
    <t xml:space="preserve">Fleet Footwork Runes and Build. Ignite + Flash. Dorans shield start. A lot of malphite players are doing the Q max arcane comet build with biscuit delivery to have maximum poke against you in lane so we need that extra sustain from this runeset and dorans shield to sustain. A big part of malphite whether he goes the grasp full tank build or a ap bruiser build is that they need mana to poke you down and to farm. If you are able to outsustain a malphite's mana pool you can make them miss a lot of farm. Also, if you keep them pushed in they will use mana to farm as well. When you have malphite pushed under turret it is essential when you are in a position where you can pressure him that you use the auto + spin out trade under turret for harass as well as getting autos on his turret (past 5 minutes.) Once malphite gets his first back for an item, see what he gets. If he gets mana like a glacial shroud you have to be more patient, but if he buys something like a bamis cinder or chain vest then try to do more to burn down his mana pool. Once he has used his mana to try to chunk you down (and you keep sustaining back up) then you can look for bigger trades and maybe even a dive with your ignite. In the mid-late game against malphite a lot of times you won't have the damage to kill him if hes building full armor like most malphite players do or unless you are extremely far ahead of him, so what you need to do is shove in the lane and force him to collect the farm on the split, then you out rotate him and flank his team (if there is an opportunity to) before he can match your rotation. Tryndamere has really good mobility which you want to make sure you take advantage of. Here is an youtube video example of how to play/lane against malphite and how to itemize as well. https://youtu.be/BJFs5jWx_7Q   </t>
  </si>
  <si>
    <t>Malzahar</t>
  </si>
  <si>
    <t>Fleet Footwork Runes and Build. Ignite + Flash. Dorans shield start. Malzahar has good poke and is ranged so he can get some good auto attack damage on you early. After level 3 he will have his full combo to summon a bunch of voidlings on you if you ever spin in. A couple of tips to take advantage of malzahar: Look for trades if he summons his voidlings and puts his space aids on the wave, he cant get his voidlings to attack you if they are already focusing the wave. Something that may stop you from going all in and killing malzahar is his passive shield. Your w when you hit the slow can actually get rid of the shield though and his shield has a long cooldown (30 second cooldown before level 6) Once his shield is down, wait for your w to come back up then you can look to pressure him. Malzahar is an immobile champion so if you can get the wave on your side of the lane you can use the extra room to run him down as well. Post level 6 you have to be careful about jungle pressure because malzahar has one of the best setups for a jungler to gank for him. Buying QSS later in the game can get rid of the suppression on his ultimate. In the mid-late game malzahar will have a really tough time dealing with you 1v1 but if for some reason you dont think you can dive him, you can always shove in and outrotate him for a flank on his team (if there is an opportunity)</t>
  </si>
  <si>
    <t>Maokai</t>
  </si>
  <si>
    <t>Conqueror or Lethal Tempo Runes and Build. Ignite + Flash. Long sword refillable potion start. The biggest thing about maokai matchup is sticking onto him with his ways of disengaging with his Q. Maokai can actually cancel tryndamere's spin with his Q knockup if he times it correctly, so you need to always look to start trades with an auto attack or wait until he q's minions to look to spin on him. Make sure that if you are doing an extended trade that you move your character in between auto attacks to stay between maokai and his escape path (usually his turret.) Maokai wants to take short trades with you, but Tryndamere wants the long trades. So make sure when you pressure him that you are manipulating your wave so that it is in a position where you have plenty of room to run him down. When you dive a Maokai after getting him low enough, make sure that you save your spin to stick onto him rather then just for damage. Always start a dive off with an auto attack if its possible that way you can save your spin to better stick onto your opponent. In the mid-late game Maokai gets really tanky, but on the splitpush if he is overextended past his turret you can still run him down. Maokai usually won't have enough damage to threaten a 1v1 solo kill against tryndamere. If you cannot dive maokai, use your mobility to outrotate him and look for spots to flank his team after pushing him in.</t>
  </si>
  <si>
    <t>Master Yi</t>
  </si>
  <si>
    <t>Lethal Tempo Runes and Build. Ignite + Flash. Long sword refillable potion start. Be careful of master yi in the early levels! He actually has a lot of sustained damage. Tryndamere's base stats however scale really well (along with the AD he gets from his Q) so be patient for a few levels before looking for trades and post 6 make sure he has to commit hard into you to burn your ultimate or else he can burn your ultimate and kite pretty well. Master Yi's ultimate makes it so he is immune to slows so don't cast your W on him while he is ulting. In the mid-late game Tryndamere will usually win the 1v1 as long as he is even with Master yi. If Master Yi has rageblade however, make sure that you arent fighting him while his rageblade is fully stacked. Fight him in between waves where he cannot stack his rageblade.</t>
  </si>
  <si>
    <t>Miss Fortune</t>
  </si>
  <si>
    <t>Fleet Footwork Runes and Build. Ignite + Flash. Dorans shield start. Miss fortune is immobile and squishy but she has strong poke. Just make sure you don't take too much damage before level 4 and you can look for an allin. Avoid damage by using the brush to hide your character while waiting for minions to get low enough to farm. MF's double up can actually crit if the minion it bounces off of dies, so be careful about hanging behind low hp minions. Post 6 you can pretty much all in MF whenever you want. In the mid-late game split push MF cannot hold you 1v1.</t>
  </si>
  <si>
    <t>Mordekaiser</t>
  </si>
  <si>
    <t>Lethal Tempo Runes and Build. Ignite + Flash. Long sword refillable potion start. Mordekaiser has really good damage early, but our all in is just slightly better. When you look to trade with him try to dodge his abilities while fighting and that will improve your odds of winning an allin significantly. When mordekaiser ultis you he gets 10% of all of your stats and also all minions are not a factor. Be careful when pushing close to Mordekaiser's turret because if he pulls you into turret range that can be a way that he beats you. After about 2 items you have outscaled mordekaiser and will beat him 1v1 on the splitpush for the mid-late game. When Mordekaiser ults someone else, his location will be revealed by a floating red dot so if you are looking to chase him down, make sure you follow the dot.</t>
  </si>
  <si>
    <t>Morgana</t>
  </si>
  <si>
    <t>Fleet Footwork Runes and Build. Ignite + Flash. Dorans shield start. It is hard to look for trades on a Morgana because she will always save her bind for when you spin on her. It is in your best interest to wait until you have a bit more damage with your tiamat before looking to force trades against her. If she does waste her bind though and you have spin available you can look for big trades. Morgana has really good crowd control with her bind and decent waveclear, but she also can't punish us for farming very much with our sustain so this is basically a free lane to farm up in. In the mid-late game split push it can be hard to dive Morgana because of her crowd control + zhonyas, but we can use our mobility to outrotate morgana to a fight after shoving her in. Morgana cannot fight us outside of turret range once we have about 3-4 items.</t>
  </si>
  <si>
    <t>Nami</t>
  </si>
  <si>
    <t>Fleet Footwork Runes and Build. Ignite + Flash. Dorans shield start. Nami is a terrible laner. She has no waveclear, not enough poke, cant farm well. Don't get cheesed by anything early and you will win all game. Make sure to look to dodge her bubble after you spin on top of her.</t>
  </si>
  <si>
    <t>Nasus</t>
  </si>
  <si>
    <t>Easy then Hard</t>
  </si>
  <si>
    <t>Lethal Tempo Runes and Build. Ignite + Flash. Long sword refillable potion start. Nasus is VERY weak in the beginning of the game. Your ability to set up a snowball against him is what will determine your ability to split push against him in the mid-late game. Here is my general strategy against Nasus, Look to pressure hard level 1 and 2 with an extended trade, always start trades off with an auto attack when he goes up to farm a minion. Get level 2 advantage first. Get the second wave completely into turret before the third wave comes up so that the enemy minion wave can "bounce" towards you (aka push towards you.) Then only last hit at the last possible second while it pushes towards you, this makes it so you hold a freeze against him. Don't let the minion wave get too big or he will press E and hard shove the wave. Try to hit level 4 around the same time as nasus, once you are level 4 as long as you didnt take too much damage holding the position of the wave close to your turret you can look for an allin yourself OR you can set up easy ganks for your jungler. If you want, you can take tiamat to put a bunch of pressure onto nasus and you can choose to either hit nasus's turret for plates or take small auto attack + spin out trades (if you do it perfectly you don't take a turret shot.) Don't use your tiamat on the auto attack + spin out, instead after you spin out walk back in and press tiamat and damage him and walk out before you take turret aggro. Be looking to always set up ganks/dives for your jungler to easily take. In the mid-late game if you effectively shut down Nasus you can maintain pressure on him and/or rotate to flank his team while he tries to get back in the game. If you are behind in the mid-late game against him you need to look to use your superior mobility to make moves around him, but don't directly confront him 1v1 or he will drop D cane on you.</t>
  </si>
  <si>
    <t>Nautilus</t>
  </si>
  <si>
    <t>Lethal Tempo Runes and Build. Ignite + Flash. Long sword refillable potion start. Nautilus gains extra damage on hit while his W shield is active but his damage is very minimal once his W shield is down. When you take trades vs nautilus make sure that they are extended trades rather then short trades. Even from early levels Nautilus will struggle against you, but he has a large amount of crowd control in his kit to set up ganks for his jungler so be paying attention to where the enemy jungler can be on the map. In the mid-late game nautilus will still not have damage but he will be very tanky. Look to catch him outside of his turret range for allins or if he is just sitting under turret farming, look to hit the turret while tanking his damage and ignoring him, or you can look to flank his team while he is farming under his turret.</t>
  </si>
  <si>
    <t>Neeko</t>
  </si>
  <si>
    <t>Fleet Footwork Runes and Build. Ghost + Flash or Ignite + Flash. Dorans shield start. She has really good poke damage, can kite really well, has invisibility, has a really long snare and because of her elusiveness its hard to even ask for jungle ganks unless your jungle has really good crowd control. This lane is about SURVIVAL. It will be hard for you to deal with Neeko until you have about 3-4 items which can be hard to get to because of how well she can shut you down. Most of the time I will swap with my mid laner rather then face this matchup. (midlaners usually are ranged and can deal with something like Neeko a little bit better) If you have 40 CS at 10 min against Neeko that will be about average. Not everything is horrible though, there are some ways we can get a kill on her in lane. If she uses her snare and misses and we have a good amount of hp and fury that will be a good time to look for an allin. If you hit your w slow before spinning on Neeko and Neeko uses clone, the chicken effect will be on both the actual Neeko and the clone however the real Neeko will be slower which can giveaway which Neeko is the right one. Usually her clone will move at a faster move speed then the actual champion which is one small way to tell, but when you are caught up in a fight it can be hard to tell at first. In the mid-late game splitpush what I have done is buy a sweeper for when she uses her W that way I can try to track the real one from the beginning during the all in with my ghost. You must engage on her with full fury and if you can try to get her to face check you in a brush or around a corner or something if you want to try and guarantee a solo kill. If you cannot duel Neeko yet, THEN AVOID THIS MATCHUP AT ALL COSTS! Especially if it is glacial Neeko, you just cannot get away.</t>
  </si>
  <si>
    <t>Nidalee</t>
  </si>
  <si>
    <t xml:space="preserve">Lethal Tempo Runes and Build. Ignite + Flash. Dorans shield start.  Nidalee is a ranged champion that can poke you down and use the brush for extra movespeed to kite you. Can look for heavy trades/allins early with your spin + nimbus cloak activation with your summoner spells. Remember that if you keep the wave close to your turret, you will have a lot more room to run her down if you find a good opportunity. If Nidalee builds AP, then she will be fairly squishy but will have high burst so make sure not to miss your ultimate. AD nidalee has more sustained damage and is usually decently tanky as well, but mostly useless because she doesnt deal enough damage to you to push you out of lane and can still be killed. You outscale nidalee in the 1v1 into the mid-late game, as long as you hit your w slow you can dive her under turret as well 100-0. </t>
  </si>
  <si>
    <t>Nocturne</t>
  </si>
  <si>
    <t>Lethal Tempo Runes and Build. Ignite + Flash. Long sword refillable potion start. Early game nocturne has strong waveclear and strong damage. He gains an AD boost when he throws his Q out and his fear makes extended trades really good for him. In lane, mostly look to farm, if he wastes his Q and doesnt hit it on you, you can look for short trades while it is down. If nocturne commits to you after his fear goes off and doesnt disengage, this can be a good time to look for an all in on him. If he does look to disengage and you wanna run him down remember that he has a spellshield for your W so try not to w into his spellshield. In the mid-late game you will beat nocturne in 1v1's but with his semi-global ultimate he can look to catch you out after you duel someone else or when you have low fury and try to win that way. You have the option to buy QSS when splitting against nocturne to get rid of his fear and run him down if you are splitting against him.</t>
  </si>
  <si>
    <t>Nunu</t>
  </si>
  <si>
    <t>If they play nunu top they are trolling.</t>
  </si>
  <si>
    <t>Olaf</t>
  </si>
  <si>
    <t xml:space="preserve">Lethal Tempo Runes and Build. Ignite + Flash. Long sword refillable potion start. The biggest part about the Olaf matchup is to get him to throw axes at you while you are sitting in your minion wave so that he shoves into you. Having the wave pushing towards Olaf is typically bad. Olaf has really good all in with the axes and he can potentially just run you down the lane if he hits more then 1 in a row. At level 4 you do have opportunities to trade/allin the olaf assuming you kept your health pool pretty high. A big opportunity to all in Olaf is if he throws an axe pretty far away from himself, if you spin on him and look to all in, he cant run towards his axe to reset his q cooldown which gives you a great advantage. You can also take advantage of his W cooldown which gives him a lot of lifesteal and attack speed to look for trades if he wastes his w. Post 6 you start to outscale Olaf, your ultimate is much better then his for the 1v1. In the mid-late game you will be able to beat Olaf 1v1 outside of his turret, if you are ahead you can even turret dive him 100-0. If you feel you cannot dive him, try to push in and outrotate him with the insane mobility Tryndamere has and look for flank opportunities to start a fight with a man advantage. </t>
  </si>
  <si>
    <t>Orianna</t>
  </si>
  <si>
    <t xml:space="preserve">Fleet Footwork Runes and Build. Ignite + Flash. Dorans shield start. Orianna has really good ranged harass and zone with her ball, however; she is immobile. Early on we can trade into her after building a little bit of fury with a spin and 1 or 2 auto attacks and back off. We should look to secure level 2 advantage by pushing faster then her. Once we have pushed in, just let it push back and look to keep the wave on your side of the lane to give you more room for an allin on her. In the mid-late game Orianna has some serious burst and kiting ability. If we miss our w slow after spinning in it could be fatal. Tips with w slow against orianna is to try to time the slow in between her auto attacks where she faces away from us to kite. We should be able to 1v1 orianna outside of her turret range, but under turret she has enough crowd control to kite us to our death (and dont forget to check to see if she has zhonya/stopwatch!) Orianna is immobile so if we feel we cannot dive her after shoving in then we can look to rotate and look for opportunities to flank with a man advantage. </t>
  </si>
  <si>
    <t>Ornn</t>
  </si>
  <si>
    <t>Lethal Tempo Runes and Build. Ignite + Flash. Dorans shield start. Ornn has really good early damage and it is very hard to take successful trades into him whether its an extended trade or a short trade. Your best bet in this matchup is to look to farm up as much as possible get your tiamat, and just scale up. Ornn has sustain because he can build items in lane and can be hard to allin because of his crowd control and damage. If you do see ornn building an item, you can stop him from building the item by damaging him. Ornn has a 10 second cooldown on building items after taking damage. If you do take a trade with ornn however, try to make sure that you arent hit by the end of his w (his breath) or you will get the brittle debuff on you which he can auto you for huge damage. In the mid-late game if you stayed even after laning phase you can 1v1 ornn outside of his turret range, if he hugs turret then shove him in and look for opportunites to rotate and flank his team while he is stuck under turret farming.</t>
  </si>
  <si>
    <t>Pantheon</t>
  </si>
  <si>
    <t>Lethal Tempo Runes and Build. Ignite + Flash. Dorans shield start.  Pantheon is an early game bully who can follow you on roams and can effectively stop you from all in diving because of his E. Early laning will mostly be dependent on how the pantheon is using his abilities. If he is hitting his q's on you early then don't look to trade and just farm. However if you dodge enough Q's and are able to build up fury you can trade a bit. Can be hard to all in the new pantheon though because of his E blocking damage for 2.5 seconds, but he only blocks damage from one angle so if you are able to get behind his shield you can damage him (and also avoid his damage from his E). Keep health pool high because pantheon gets an execute on his Q if you fall below 20% hp.  You can lose this matchup if you over commit into one of his combos, his all in is actually decent even early on. Later on in the game he can be difficult to dive so make sure that you try to bait out his E before committing to a dive or he can turn it against you.</t>
  </si>
  <si>
    <t>Poppy</t>
  </si>
  <si>
    <t>Lethal Tempo Runes and build. Ignite + Flash. Dorans shield start.   Poppy is one of the hardest counters in the game to Tryndamere all throughout the game. She is a tough lane bully to play against and in the mid-late game she can deny you from getting onto carries with her W which stops dashes (including your spin.) Her E can knock you back and if you get hit into a wall it deals double damage and stuns you. She is close to impossible to dive unless you got her low before hand. She gains a large shield with her passive auto attack on a 16 second cooldown (you can stop her from getting the shield if you step on the buckler that appears on the ground.) Very early levels though, usually just level 1-2 is your one chance to look for an advantage against her solo. Look to use and abuse heavy trades after building fury on the wave to get good trades into her. Poppy is tanky but does not have sustain. Her q deals 2 ticks of damage so make sure that if she hits her q on you that you side step the 2nd instance of damage. When trading with Poppy or if she is shoving you in, try to avoid being close to walls (when farming under turret make sure to not give her too big of an opening for her to slam you into your own turret.) In the mid-late game against Poppy assuming that you are even in gold with her, you can win allins when she is shoved deep into your side of the lane (after you are 4 items or more), but it is pretty much impossible to dive a poppy. So if you do get the ability to push a poppy in try to rotate and make a play while Poppy is stuck under turret farming the wave you shoved in. If Poppy is a part of teamfights, make sure that you look to focus carries that are not close to Poppy or wait for Poppy to blow her cooldowns before engaging.</t>
  </si>
  <si>
    <t>Pyke</t>
  </si>
  <si>
    <t>Fleet Footwork Runes and Build. Ignite + Flash. Dorans shield start. Pyke does not have good waveclear and cannot all in Tryndamere. Tryndamere with the sustain from fleet resolve can stay high hp so that pyke cant go in for a burst combo. With Tryndamere's superior waveclear he can shove pyke in repedeately. If you can dodge pykes stun when he disengages and you still have spin you can look for an allin on pyke if you start trades with an auto attack if he is on your side of the lane. Most of the time this will be a farm lane, so just get your tiamat shove in and look to deep ward, get jungle camps, or roam (if there is an opportunity.) In the mid-late game against Pyke when you get more points in your w slow you will find more and more spots to all in the pyke. Just look to sidestep his stun after you spin on him and then w slow to catch up.</t>
  </si>
  <si>
    <t>Qiyana</t>
  </si>
  <si>
    <t>Fleet Footwork Runes and Build. Ignite + Flash. Dorans shield start. Qiyana has very strong trades and has the ability to go invisible for 3.5 seconds on a 7 second cooldown. Your windows for trading on qiyana is levels 1 and 2 (assuming you get level 2 advantage.) Once qiyana has access to her w and q is when she gets the ability to go invisible. Qiyana can be very elusive with her abilities in general and has strong damage however fighting her in the center of lane is your best bet, take small trades when she doesnt have the invisibility (she must w towards a brush to get the invisibility, the w is on a 7 second cooldown.) Mid-late game split push Tryndamere still has mobility advantage but he struggles dueling vs qiyana due to her high damage and elusiveness. Your best bet is to shove in and out rotate qiyana, and force things to happen away from her. If she follows you on the rotation, then go back to splitting the side lane, try to always fight away from her.</t>
  </si>
  <si>
    <t>Quinn</t>
  </si>
  <si>
    <t>Lethal Tempo Runes and Build. Ghost + Flash. Cloth 4 potions start. Quinn has strong poke and strong disengage. You do not want to trade into quinn early whatsoever. Only look to farm and scale up. If quinn is using her spells too aggressively however and wastes her E cooldown (the one where she does a backflip off of something) and you have a good amount of hp and your spin up, that would be the one time you would want to trade into quinn early. To beat Quinn consistently, farm up for a bit of damage + tier 2 boots (you can wait for full essence reaver completion too), use ghost to force Quinn's e then follow up on her with your spin, when she flashes you follow up with flash. One tip against Quinn that is useful is regarding her E cooldown. Quinn and Tryndamere's E cooldowns are both 12 seconds level 1, however tryndamere can lower the cooldown of his spin with crits on champions or minions. So if you spin on quinn, crit her, then she e's away from example, that means you have atleast a 2 second window for another really good trade into her when your spin comes back up, and the window can get larger if you go back after trading and crit some minions to lower the cooldown of your spin even more. In the mid-late game you will win the 1v1 against quinn because of your ghost + flash and ability to stick onto her with your spin cooldown. One exception to this is maybe something like glacial augment quinn with blade of the ruined king ghost blade cleaver shojin or something ridiculous that makes her able to fight you (but then it also makes her useless in literally every other situation.) So if you do run into that kind of quinn who built solely to kite you out in a 1v1, just look to group and she will be useless.</t>
  </si>
  <si>
    <t>Rakan</t>
  </si>
  <si>
    <t>Lethal Tempo Runes and Build. Ignite + Flash. Long sword refillable potion start. Rakan in a solo lane will usually run ap which gives them very strong short trades. Tryndamere can force an extended trade against rakan by starting the trade with an auto attack, using w slow to stick on top of him, then spinning after he w's away. The best way to set up an allin on Rakan is by manipulating the wave so its closer to your turret, which will give you more room to run him down. Post 6 Rakan can set up ganks for his jungler and can also have a good amount of burst when he gets protobelt. Make sure you keep your health high so you dont get bursted down. After 1-2 items Tryndamere will always win the 1v1 in side lanes so splitting against him is a very effective strategy. When diving Rakan, look to burn his cooldowns, sometimes you can force rakan to ulti, then you can back off the dive before you are forced to ulti, then you can sustain back up and redive with ultimate advantage.</t>
  </si>
  <si>
    <t>Rammus</t>
  </si>
  <si>
    <t>Lethal Tempo Runes and Build. Ignite + Flash. Long sword refillable potion start. The best way to beat a rammus is by committing to an allin when his W is down. Force his w cooldown by walking up and auto attacking him, then walk/spin away. Then when his w is on cooldown you can reengage on him and abuse him with your sustained damage. You want to get early advantages on Rammus because in the mid game it will be extremely hard to find opportunites to kill him. When you get to your end game build, you will be able to fight him but there will be a period of about 10 minutes of gametime atleast where he will have an advantage on you if you dont snowball early. So to get a lead in lane, look to be aggressive, punish w cooldowns, manipulate the wave so its on your side of the lane so you have more room to run him down with (or set up a jungle gank.)</t>
  </si>
  <si>
    <t>Rek Sai</t>
  </si>
  <si>
    <t>Lethal Tempo Runes and Build. Ignite + Flash. Long sword refillable potion start. SHE has good short trades against tryndamere but will have a hard time disengaging from Tryndamere who can force an extended fight. To start an effective extended trade against Rek'sai (girl btw) you need to start the trade off with an auto attack when SHE goes up to farm a minion, save your spin for when SHE tries to disengage with HER tunnel and knockup and you can w to stick onto HER as well. SHE will have true damage if SHE builds up HER bar all the way with HER E. IMPORTANT NOTE: You cannot flash Rek'sai's ultimate damage. Also SHE can use HER ultimate on you whenever you take an auto or Q from HER. HER burrowed Q also gives HER vision of you for a duration. Rek'sai has narrow vision when SHE is burrowed, but SHE can see tremors of things that move. In the mid-late game Tryndamere will have no problem winning the 1v1 against Rek'sai.</t>
  </si>
  <si>
    <t>Renekton</t>
  </si>
  <si>
    <t>Lethal Tempo Runes and Build. Ignite + Flash. Dorans blade potion start. Renekton is one of the most annoying early game bullies to face as a melee top laner. Tryndamere has one opportunity to take control of the lane and that is with his level 2 power spike. Look to build up fury level one and take an extended trade with renekton. Renekton doesn't have as much sustained damage as you level one, so if it turns into an all in you should win (especially if you get any crits.) Once you get level two, you can look to spin in on renekton as well and force a trade. If you didn't get an advantage by the time you get the SECOND wave into turret before the third wave comes up then just play safe the rest of laning phase. Renekton will have a sustain and short trade advantage for the rest of laning phase and he should set Tryndamere behind typically. There are a few times when you can potentially take a good trade into Renekton pre-6 after the first two waves, but mostly thats dependent on the Renekton wasting his fury and not harassing the Tryndamere. Tryndamere can start fighting Renekton again once he has about 3 items, (essence reaver, tier two boots, and stinger.) If you want you can take tiamat into the Renekton matchup with lethal tempo if you are falling behind because tiamat allows you to waveclear and farm really fast which can catch you back up in the game. In the mid-late game you can duel renekton 1v1 outside his turret range past 3 items if you didnt fall massively behind from early game. If you want to dive renekton you have to prepare him with short trades (auto attack + spin out) under his turret until he gets about 2/3 hp and even then it can be risky. It can be a better option sometimes to look to push in and rotate to look for opportunities for a flank rather then try to deal with renekton directly.</t>
  </si>
  <si>
    <t>Rengar</t>
  </si>
  <si>
    <t>Lethal Tempo Runes and Build. Ignite + Flash or Ghost+Flash. Long sword refillable potion start. Stay away from the brush early on! You need to keep out of rengar's leap range in the early game. Rengar top will naturally push towards you because he will try to stack up his passive to put pressure on you. Don't trade with him levels 1-3 he is just straight up stronger! Once you are level 4 as long as you have kept your health pool high you can look for trades against rengar, however he wins short trades so preferably you want to look for an allin on him when he jumps on you. Save your W against rengar until he has used his empowered ability if you are looking to allin because his empowered W can remove crowd control (including your slow.) You outscale Rengar in the 1v1 in the splitpush in the mid-late game, just be careful when he ults for you that you press R on time. One tip for pressing R on time against Rengar is positioning your character when he is ulting towards you in a spot where you can see where he is jumping from. If you are standing next to a brush, or a wall that he can hop over you wont see him until he is right on top of you, but if you are in an open area you will have about a .5 second window to press R if his items can one shot you.</t>
  </si>
  <si>
    <t>Riven</t>
  </si>
  <si>
    <t>Lethal Tempo Runes and Build. Ghost + Flash or Ignite + Flash. Long sword refillable potion start or Dorans Blade start. As far as deciding between ghost or ignite, be honest with yourself. Are the riven players at your elo kiting you enough to the point you need the ghost? Or can you get successful allins because they waste their cooldowns going into you so you can use nimbus cloak from ignite to stick to them. Tryndamere is stronger then riven in level 1 and level 2 allins (as long as riven doesnt have ignite), BUT only when you play it well. You want to build up fury before engaging a trade versus Riven and you want to avoid taking small trade damage while building up fury, once you have built over 25% fury is usually when you can be aggressive and look for a trade. Riven players that know the matchup will typically play back after you have built up fury so what you want to do is get level 2 advantage by pushing in the wave and then pushing the second wave completely into turret so that the wave "bounces" back to you (pushes back towards you.) If you couldn't find a good trade into riven on the first two waves just play back and safe until the wave crashes back into your turret. You can walk up and auto minions as its pushing back to you, but if she looks to trade then just walk up and spin away from the minion (while killing it to get the farm.) In this matchup you want to make sure you are always trading with minion advantage and that you are in a good position in lane to force an extended trade. Riven will win all short trades (played correctly) so Tryndamere must look for extended trades. On Riven's first back she will most likely pick up a CDR item which will allow her to extend her Q. What extending her q means, is that if she uses her Q, and waits till the very last second to use her 2nd and third q's then she can go instantly right into another set of q's. This is very powerful against tryndamere and will provide really good burst and/or allow her to disengage after trading. Spots where Tryndamere can punish Riven is purely how the Riven player uses her cooldowns. If she does not extend her q enough then there will be a longer cooldown until she can use her set of 3 dashes again. If you notice riven use her w or e without it being a trade on you, you can look for a trade. Every trade you must be willing to all in with ghost if you see an opportunity to run her down. In the mid-late game duels against Riven are all about if you can stick onto her and force the allin, and the way Riven wants to win is by bursting you to force your ultimate then kite away. Tryndamere's Ghost + CDR will help him all in a riven but must pick a good spot preferably with rageblade stacked as well as full fury and ghost ready. If you are winning against Riven look to pressure her hard, and potentially look for dives under her turret. If you are losing, look to push out waves and rotate to other waves, jungle camps, or flank opportunities.</t>
  </si>
  <si>
    <t>Rumble</t>
  </si>
  <si>
    <t>Lethal Tempo Runes and Build. Ignite + Flash or Ghost + Flash. Dorans shield potion start. Rumble has very strong pressure on Tryndamere early game, but will struggle heavily in duels later in the game. You want to farm in this matchup early. After level 4, tryndamere can look for opportunities to trade with rumble. What you want to be looking for is his heat bar. When his heat bar is in the yellow he is gaining 50% bonus effectiveness on his abilities (more dmg from his flame, more shield, more slow and damage on harpoon.) If Rumble overheats (goes all the way into the red on his heat bar) you can look for a trade if you are high on hp or if rumble goes too low on his heat bar (has barely any heat and is not close to yellow.) Post level 6 Tryndamere gets his ulti which will allow him more spots to beat up on Rumble, but a good rumble player will know how to keep tryndamere too low to look for an allin. If the enemy team has a lot of slows, swifty boots are a great option for sticking onto rumble in the 1v1 because of his big slows on his harpoons and ultimate. If you feel like you are sticking onto the rumble pretty well though you can just run berzerker greaves. If enemy team is heavy magic damage then merc treads is also a good option. Tryndamere outscales rumble in the mid-late game heavily in the 1v1, rumble's only hope is to hug turret and try to kite out a dive or to group with his team and force a play before Tryndamere can pressure.</t>
  </si>
  <si>
    <t>Ryze</t>
  </si>
  <si>
    <t>Lethal Tempo Runes and Build. Ignite + Flash. Dorans shield start. Ryze has really good poke early but since his W is no longer a root (unless he empowers it with his E first) tryndamere can get really strong trades against him. In the early game, ryze is very squishy and tryndamere can take advantage of that for some strong trades especially level 1 and 2. Try to punish ryze before he can go back and grab tear. Do not use your w slow on ryze until his phase rush is on cooldown because it would just be a wasted animation. Ryze has really good waveclear and damage once he completes his tear and can do very well in trades vs you. Once you get tiamat and tier two boots (can go zerkers or merc treads) you can typically have good trades into ryze. In the mid-late game splitting against Ryze can be difficult because his burst is very high as well as having good kiting between his movespeed from his passive as well as phase rush. You need to try and bait out his phase rush without burning ultimate, and when his phase rush is down you can look for a solid trade. Or if you have 100% crit and 40% cdr you can spin auto attack twice and reset your spin again to catch up to him on his phase rush activation. Pick your spots against Ryze well, make sure you are fighting him with your fury stacked, if you try to greed an allin without having full fury he can kite you very easily.</t>
  </si>
  <si>
    <t>Sejuani</t>
  </si>
  <si>
    <t>Lethal Tempo Runes and Build. Ignite + Flash. Long sword refillable potion. Sejuani can play the lane fairly safe, but also cannot stop you from farming well. If you want to trade with sejuani you must first break her passive by dealing damage to her because it grants bonus armor and slow immunity. Sejuani doesnt have the best kit for farming under turret, so if you want to build tiamat in this matchup that could be a good option to shove her in constantly. If you run tiamat, make sure you push in and look to roam, take jungle camps, or get deep vision. Don't just sit in lane after shoving in. In the mid-late game sejuani can be difficult to dive but you can shove her in constantly and either get turret damage or look for opportunities to outrotate sejuani for a flank on the enemy team.</t>
  </si>
  <si>
    <t>Senna</t>
  </si>
  <si>
    <t>Lethal Tempo Runes and Build. Ghost + Flash. Dorans shield start. Biggest thing about this matchup is dodging her W, if that is down and your spin is up then you can kill her pretty easily. Early on in the game will be a struggle but post 6 with ghost+flash you can run her down. Most senna top lanes will take grasp or glacial, grasp does more dmg whereas glacial is more for kiting and setting up her passive, tryndamere can outsustain senna's damage pretty easily and if you hold the wave on your side its an easy gank. In the mid-late game Senna cannot hold tryndamere 1v1 so if you are feeling uncomfortable with the matchup, you can play perfectly safe and play to scale if they have no one else on their team to fight you 1v1.</t>
  </si>
  <si>
    <t>Sett</t>
  </si>
  <si>
    <t xml:space="preserve">Lethal Tempo Runes and Build. Ignite + Flash. Dorans shield start. Look to only take short trades with sett especially early on. If you commit to a full on all in make sure you are ready to spin/flash/walkthru his w or it will wreck you. Sett will beat you early levels but you will outscale him in the 1v1. The center line of his W does true damage so do your best to completely walk out of his w or atleast dodge to the side to only take physical damage. Sett can guarantee that he hits the true damage if he stuns you into his w. Biggest thing about this matchup is that you dont give him a way to take a heavy trade with you early, Sett is really susceptible to jungle ganks so if you keep your health pool high you can SETT him up to be ganked easily. 
</t>
  </si>
  <si>
    <t>Shaco</t>
  </si>
  <si>
    <t>Fleet Footwork Runes and Build. Ignite + Flash. Dorans shield. Stay within your minion wave if you are playing against AP shaco and just shove him in. AP shaco has a very hard time farming under turret, you don't have to kill shaco to win this matchup hard, you just need to put constant pressure on his turret by pushing constantly. Shaco might try to bait you into traps but if you just stay to your gameplan and win with a massive farm advantage he cant stop you from scaling into a monster. Sweeper can reveal shacos location (as well as his boxes) while hes stealthed if you want to chase him down. In the mid-late game you can mostly ignore shacos damage hit turret, and then back up and sustain back up. Rinse and Repeat. Or you can look to take short trades (auto attack + spin away dealing the damage with your spin) until you get him low enough to burst him or push him off turret.</t>
  </si>
  <si>
    <t>Shen</t>
  </si>
  <si>
    <t>Lethal Tempo Runes and Build. Ignite + Flash. Long sword refillable potion start. Shen early game can take very good short trades with you. Be very careful about his sword positioning, if he pulls it through you he can get a lot of extra bonus damage and attack speed against you for a solid trade. You can start looking for allin trades with shen around level 4 (unless he wastes his q level 1 and 2 for farm instead of using it to trade with you.) When fighting against Shen what he will do is use his q, block auto attacks with his W and then taunt through you back to his turret, so in this matchup when you are going for an allin DO NOT position between Shen and his escape path if you dont think 100% sure you are killing him. If you put yourself between Shen and his escape path he can taunt through you dealing extra damage and disengaging from you. This will save you extra hp on each trade. At level 6 is when Tryndamere can start to really dominate Shen. Shen gets an ultimate which is USELESS for a 1v1 and Tryndamere gets 5 seconds of being unkillable. You can run tiamat with lethal tempo build in this matchup if you would like to put some extra pressure on Shen and his turret. One tip about Shen's W is that it blocks auto attacks but only on himself and other champions so if there are minions around shen when he W's and you have tiamat you can actually hit the minions or use your tiamat active and still damage him. If you are looking to dive Shen, try to bait him into taunting you under turret, this saves you from having to chase him down through his dash away from you, also puts him right on top of you and you start the dive with an auto attack which is what you want. Before you look to dive Shen, make sure you "prepare" him by taking short trades with auto attack + spin out (while dealing the spin damage on the way out.) In the mid-late game splitpush you outscale Shen in the 1v1, but it can be hard to dive him effectively because of how tanky he gets. Make sure that every time you shove Shen in that you are doing 1 of these 3 things, make sure you are looking for trade damage on Shen, make sure you set up deep vision to protect you on the splitpush, and make sure you look to take enemy jungle camps when you can. You can get leads on Shen in the splitpush without killing him, but always look to pressure him first. If his team is closeby and you dont wanna risk getting caught out just place some wards or take some neutrals. If it is pure 1v1 though you should always look to pressure Shen and look to get him low enough so you can dive him.</t>
  </si>
  <si>
    <t>Shyvana</t>
  </si>
  <si>
    <t>Lethal Tempo Runes and Build. Ignite + Flash. Long sword refillable potion start. Shyvana top really has no way of escaping your all in if you hit your w slow to stick onto her. She can get really tanky but for the most part if you look to take extended trades you will win against her. One thing to note is that if she hits her E on you, you will take bonus damage from her auto attacks. So if you dodge her E or if she e's on a minion that can be a good time to trade with her. Her ultimate grants her bonus resistances and damage on abilities as well as the dragon's flight which deals a good amount of base damage. If shyvana builds AP then her E is going to HURT, so look to dodge her E and all in her. In the mid-late game splitpush, Shyvana cannot handle Tryndamere 1v1 just because Tryndamere sticks way too well to targets with the W slow and the cooldown on his spin.</t>
  </si>
  <si>
    <t>Singed</t>
  </si>
  <si>
    <t>Lethal Tempo Runes and Build. Ignite + Flash or Ghost + Flash. Long sword refillable potion start. There are two types of singed players, singed players who go for laning dominance with ignite + an aggressive keystone, and then there are singed players who take aftershock and want to scale up into teamfighting well. Against a singed player who is going for a lane dominance build, you don't have to play too aggressive, look for spots where you have high health and fury and he is on your side of the lane for a potential all in, or you can just sit back and farm and wait to outscale him in the mid game. Against a singed with aftershock look to be very aggressive with him especially level 1 and try to punish him before he can even use his keystone. Aftershock singed will typically struggle to outdamage you, so you can typically get good allins on him. Something an aftershock singed might do is proxy your wave behind you. If your jungler is around or mid laner is willing to rotate you can look for a free kill on him, or you can go and proxy singed's wave and ALSO take his jungler's camps. If you are playing against a proxy singed then look to buy tiamat potentially and just farm absolutely everything. One tip against singed if he looks to do the goo + flip combo, look to back off of singed before he flips. There is a small delay when he is casting goo that you can back off the trade before he flips. In the mid-late game splitpush Singed can kite pretty well and do a good amount of damage with Rylais, but once you get max level W he won't be able to kite you anymore and you just straight up win. You also win against him after about 3 items as long as you have full fury/hp when you fight him.</t>
  </si>
  <si>
    <t>Sion</t>
  </si>
  <si>
    <t>Lethal Tempo Runes and Build. Ignite + Flash. Long sword refillable potion. Sion matchup is all about looking to force extended trades. Level one build up a little bit of fury and look for a big trade (dodge his q!) and typically you can get a good amount of damage on him, get level 2 power spike and look for an allin. If sion plays it safe get the first two waves into turret and let the wave "bounce" back towards you (minion waves crash all the way into turret then it starts pushing back towards you.) One tip against sion players is that you have to watch out for his 2 cheeses. He can cheese your buff level 1 by late invading into killing himself on the buff then taking it with his passive. Another cheese a sion player will do is wait in the second brush top lane and full charge a Q from the brush to get the first 3 minions and deal a lot of damage to you. If you avoid being cheesed by both of those and are able to play the matchup straight up you should win the early laning phase. Whether you snowball against sion or not depends on how well you can extend a trade, and how well you can manipulate the minion wave to set up proper allins using the length of the lane to run him down (basically look to have the wave on your side of the lane.) Make sure every time you kill Sion that you run away immediately so that you dont die to his passive. A lot of this matchup as well is dodging his q so make sure while you are trading with him that you sidestep his knockup. Also after level 6, make sure that you are in between sion and his escape path so the he cant ult away from you during the all in. In the mid-late game splitpush if sion is too tanky, just shove him in and use your superior mobility to outrotate him and take extra waves, jungle camps or even look for a flank opportunity if you see one.</t>
  </si>
  <si>
    <t>Sivir</t>
  </si>
  <si>
    <t>Lethal Tempo Runes and Build. Ghost + Flash. Long sword refillable potion start. Sivir top has no way to escape your all in, she gains a bit of movespeed on each auto and her boomerang, but that usually isnt enough to prevent your all in. Tips when going all in vs sivir, either use ur w before u spin and hit the slow or when you spin in on sivir hold on to your w slow until after her spellshield is down (often times when you spin in the sivir will use spellshield in anticipation of your w slow.) You can always use your ghost to run her down as well. Post 6 sivir gets another speed bonus with her ultimate but that usually wont outrun your w slow + ghost. If you burn her ultimate without using yours, you can back up and then reengage on her with your spin when her ulti is on cooldown. In the mid-late game sivir cant hold you 1v1.</t>
  </si>
  <si>
    <t>Skarner</t>
  </si>
  <si>
    <t>Lethal Tempo Runes and Build. Ignite + Flash. Long sword refillable potion start. What you wanna watch out for when dueling skarner top lane is his E. If you get hit by his E you get slowed down and his first auto on you will stun you and grant him bonus attack speed. If you are able to dodge his E or he wastes it on minions that is when you want to trade. Skarner can get pretty tanky and deal a good amount of damage with conqueror + trinity force however Tryndamere has more out of combat mobility as well better farm and waveclear. Make sure to take control of his spires in areas that you are potentially gonna fight him (and the free 15g at the beginning of the game by taking a spire.) In the mid-late game splitpush look to catch out skarner away from his turret, or buy a QSS so you can dive him. Merc Treads are VERY good in this matchup because of his CC that is very easy to hit. Also if the skarner builds a lot of cdr be very careful trading with him close to his turret, he can E then pull you under turret, auto attack to stun you then e and auto attack to stun you again for a 4.5 second CC chain (that + turret dmg = u dead)</t>
  </si>
  <si>
    <t>Sona</t>
  </si>
  <si>
    <t>Fleet Footwork Runes and Build. Ignite + Flash or Ghost + Flash. Dorans shield start. Sona is the squishiest champion level 1. You can look to trade and fight her even without building up fury first, look to be very aggressive. You have extra sustain with fleet and second wind + revitalize if you didnt find a successful trade against her. At any time post 6 if you have ghost and ultimate up with full fury and hp you can kill sona and even dive her 100-0. You also outscale her the whole game in the 1v1, she can never hold you.</t>
  </si>
  <si>
    <t>Soraka</t>
  </si>
  <si>
    <t xml:space="preserve">Fleet Footwork Runes and Build. Ignite + Flash. Dorans shield start. Soraka has some ability to kite and poke you but you outscale her very easily. If she is playing really far back and safe just farm it out and after tiamat you can look to set up dives on her. Look to avoid the root on her silence and remember she can turn to face you when she silences, when she q's and when she autos. So usually a good time to w is after her q. In the mid-late game splitpush soraka cant hold you alone. </t>
  </si>
  <si>
    <t>Swain</t>
  </si>
  <si>
    <t>Fleet Footwork Runes and Build. Ignite + Flash. Dorans shield start. Swain has really good poke, but you can get good trades on him every time he misses his E or wastes his W. Otherwise look to farm until tiamat. After tiamat when you trade with him make sure you look to dodge his E during the trade or you will lose the trade pretty hard. Swain's q cannot penetrate minions so you can sit behind minions to avoid this, and also his E will get caught on the 3 ranged minions if you position yourself in between swain and your ranged minions. You can keep track of how much damage his ulti will deal based on how many soul shards he has which is right below his resource bar. He can have up to 5 soul shards and if he has all 5 his ultimate will deal maximum damage. In the mid-late game swain will have a hard time dealing with you 1v1 and you can abuse his cooldowns really well if he ever misses something. However he can be hard to dive at 100% HP just because of his ulti healing and zhonya, so if he is hugging turret hard use your mobility to take jungle camps or look for an opportunity to roam in between waves.</t>
  </si>
  <si>
    <t>Sylas</t>
  </si>
  <si>
    <t>Lethal Tempo Runes and Build. Ignite + Flash. Long sword refillable potion start. Sylas has really good short trades but his sustained damage sucks. Tryndamere has pressure against Sylas level 1 and level 2 and can look for all ins early. Look for extended trades versus him, and if you are all inning him pre-6 make sure you ignite him to reduce his healing on his W. Post 6 Sylas can steal your ultimate making it harder to dive/allin him HOWEVER, what you can do is force sylas into taking your ultimate and wait out the cooldown of the ultimate (he cant resteal your ultimate for double your ultimate duration) and then all in him. Also what you can do is use your ignite a second or 2 AFTER sylas uses your ultimate and then ignite him and run away. Sylas can only heal with his W on champions so if you ignite him and run away you can actually just kill him with ignite since he cant heal thru it like tryndamere can with trynd Q. In the mid-late game you want to catch sylas out away from turret so you can beat him 1v1. It is extremely difficult to dive Sylas under his turret because of his ability to steal your ultimate, you would either have to burst him before he uses your ultimate or you would have to force him to use ultimate before you have to use yours to beat him. Really good items to start out with against Sylas especially if you are ahead is tiamat into executioners so you can proc the grievous wounds from the tiamat aoe range, and that way you dont have to ignite for grievous in the all in, u can instead ignite for the kill 2 seconds after he uses your ultimate that he stole from you.</t>
  </si>
  <si>
    <t>Syndra</t>
  </si>
  <si>
    <t>Fleet Footwork Runes and Build. Ignite + Flash or Ghost + Flash. Dorans shield start. Syndra has amazing poke and disengage, however before she gets her back for lost chapter she is gated by her mana costs. Look to outsustain her mana pool to beat her. Also if she ever uses her E to poke you rather then disengage and you have high enough hp/fury you can look for a good trade. If Syndra is starting to run low on mana and you have a good amount of hp you can force her to run out of mana by spinning on her. Your ultimate counters her burst and she is very squishy so if you can stick onto her you will be able to win in a 1v1. Mid - late game split push against Syndra you should win pretty easily especially if you have summoners to flash her E stun or if you hit your W slow.</t>
  </si>
  <si>
    <t>Tahm Kench</t>
  </si>
  <si>
    <t>Fleet Footwork Runes and Build. Ignite + Flash. Dorans shield start. Do not look for fights or trades with tahm kench. Make sure that when he applies a stack on you that you let it fall off before walking in his range again. The only trade you should take with tahm kench is an auto attack + spin out when you are going for a minion to farm. Try to let tahm kench push you in always, if the wave is starting to push towards him that is bad. He can all in you very well and he wins short trades and extended trades. Only chance you have of beating him is with jungle ganks or if he runs out of mana. If you can, swap with your mid laner (if your mid laner can handle tahm kench) as you will most likely have an easier time against any other opponent than tahm kench. You do not outscale tahm kench in the 1v1, but you do outscale him in team fights. Tahm kench does not have good scaling in a fight where you can destroy squishies. When splitting go opposite side of the map where tahm kench is and use your mobility to outrotate him as much as possible. UPDATE FOR 9.14, Tahm kench got SIGNIFICANT nerfs and is no longer a hard matchup, but still can be annoying to deal with.</t>
  </si>
  <si>
    <t>Taliyah</t>
  </si>
  <si>
    <t>Fleet Footwork Runes and Build. Ignite + Flash or Ghost+ Flash. Dorans shield start. Taliyah's rocks she scatters across the ground will damage you if you spin into them or if she knocks you into them. If she goes for a combo to try and knock you into the rocks and misses, you can look for a really solid trade/all even early in the game. Taliyah's Q will fire multiple times in areas where there isnt the "worked ground" which is a red circle on the ground. In the 1v1 in the mid-late game you will outscale her and can look for high pressure dives as well. Make sure if she is holding you that you look to pressure her because if you look to roam she can follow up easily with her ultimate.</t>
  </si>
  <si>
    <t>Talon</t>
  </si>
  <si>
    <t>Lethal Tempo Runes and Build. Ignite + Flash. Long sword refillable potion start. Talon has very good burst but lacks damage in a sustained trade. Look to force longer trades by fighting him away from walls where he can hop over. Talon's base stats cant compare to yours so early trades will be heavily in your favor. Level one Talon cannot proc his passive so make sure you put very good early pressure on him. You can build tiamat in this matchup to put pressure on talon and his turret and make sure he does not roam. If Talon does roam look to pressure turret hard and try to ping to your team that he is missing. In the mid-late game if he can burst you 100-0 you might need to buy a little bit of armor if your win condition is to win the 1v1 versus him. I have sometimes built a randuins as a 6th item.</t>
  </si>
  <si>
    <t>Taric</t>
  </si>
  <si>
    <t>Lethal Tempo Runes and Build. Ignite + Flash. Long sword refillable potion start. Taric has really good base armor values and has good on hit damage but early on will lack the mana for all ins with you. You can also easily juke his stun in a 1v1 especially if you hit your w slow on him. Look to constantly pressure him as taric does not farm under turret very well especially early in the game. In the mid-late game if taric builds full armor you can just completely ignore him when you push in and hit turret in front of him, or you can out rotate him after you push and look for opportunities to flank his team.</t>
  </si>
  <si>
    <t>Teemo</t>
  </si>
  <si>
    <t>Fleet Footwork Runes and Build. (Second wind + revitalize in resolve tree) Ignite + Flash. Dorans shield start. The most consistent way to beat teemo is to look to farm up early with tp and wait for tiamat spike, TP back and look for pressure on him. If you take ignite you can look for early trades levels 1 and 2 and look for level 2 advantage for an early kill. If you take TP just let the teemo push you in and only look to farm. Look to avoid damage in any way possible so make sure that you position well against him either by hiding in the brush while waiting for minions to farm or hanging back behind your ranged minions. If teemo tries to harass you make sure you stand within your minion wave then kite back so that he takes minion damage. A good tip against teemo when you do trade against him is that teemo's blind affects your autos THE INSTANT YOU START THE ANIMATION not when you finish the auto. So while you are blinded pay attention to the white CC bar under your resource bars to see when his blind will run out, keep on top of teemo and don't auto attack until the white bar has COMPLETELY elapsed. Hitting your W slow against Teemo can be difficult cause he can turn back to throw his blind or auto attack. My advice is when you spin for the all in, wait until after his blind + auto to use your W slow. Or if you want to play it safe you can run at teemo to try to force him to turn his back to you and W slow him before you spin in. I heavily advise to either take Legend:tenacity or buy merc treads (or both) when playing against teemo. In the mid-late game split push against Teemo you do outscale him as long as you didnt let him get ahead of you. If you stay atleast even you should win all ins, just make sure you hit that W slow or he can punish you really hard!</t>
  </si>
  <si>
    <t>Thresh</t>
  </si>
  <si>
    <t>if they pick thresh top they are trolling.</t>
  </si>
  <si>
    <t>Tristana</t>
  </si>
  <si>
    <t>Fleet Footwork Runes and Build. Ignite + Flash. Dorans shield start. Since tristana has range she does have pretty good poke, but her range isnt great early and her w costs a lot of mana to escape. So you can look to spin in and trade with her pretty early and often to force cooldowns and mana. Her W cooldown level 1 is 22 seconds which can be reset with takedowns and by fully blowing up her bomb. You outscale Tristana in the 1v1 up until she gets 6 items where she can actually self-peel herself pretty well. In the case where you split against a 6 item tristana late in the game, look to catch her out around a corner or have her facecheck you. Or you can look to hit a w slow and force her ultimate, then reengage on her when your w slow comes back up.</t>
  </si>
  <si>
    <t>Trundle</t>
  </si>
  <si>
    <t>Lethal Tempo Runes and Build. Ignite + Flash. Long sword refillable potion start. DO NOT FOR ANY REASON TRY TO FIGHT TRUNDLE LEVEL 1 EVEN IF HE HAS NO ITEMS OR HE HAS NO ARMS. HE WILL BEAT YOU. His Q reduces your attack damage, gives him an auto reset, can proc his pta or conqueror faster and will grant him attack damage and is on a 4 second cooldown. Once you hit level 4 and you get the extra base stats from levels and AD from your Q you will be powerful enough to start looking for trades with him. Trundle's pillar can knock you up but it does not CC you meaning that you can actually spin away or towards trundle while being knocked up. Be careful when you are far up the lane against trundle because if you take a bad trade and try to spin out he can pillar you and chase you down and force you into an allin. If Trundle is chasing you down try just walking away from him and save your spin for when he pillars you. A good time to take a trade with trundle is when his W is on cooldown. His W gives him increased healing, movement speed, and a bunch of attack speed. Trundle's ultimate steals health and resistances which can make him tanky, if you are able to force his ult and back off and reengage the all in after his ulti is down, you can fight him with an ultimate advantage (assuming you couldnt just kill him through his ultimate.) Ignite can cut down on Trundle's healing immensely and as a 6th item against trundle. Mortal reminder is also a good choice (potentially go executioners early on too if he rushes lifesteal)</t>
  </si>
  <si>
    <t>Tryndamere</t>
  </si>
  <si>
    <t>wat u doin</t>
  </si>
  <si>
    <t>??????????????????????????????? (get out of normals)</t>
  </si>
  <si>
    <t>Twisted Fate</t>
  </si>
  <si>
    <t>Fleet Footwork Runes and Build. Ignite + Flash. Dorans shield start, You have the option to take Legend:Tenacity in this matchup instead of alacrity. TF top with the trinity force build has a lot of poke and he has good disengage with his gold card. Good times to look for trades his level 1 after you have built a little bit of fury, or if he wastes his card on a blue or red card on the wave. TF's Gold card cooldown is a 6 second cooldown so you have that much of a window if he wastes a card or if he stuns you or hits you with it without you using your spin. Merc Treads is a good purchase against twisted fate and/or you can get a QSS for allins later in the game. In the mid-late game you can fight twisted fate away from his turret assuming that you have already built tenacity or QSS, but under turret can be a bit difficult without getting some poke damage on him first.</t>
  </si>
  <si>
    <t>Twitch</t>
  </si>
  <si>
    <t>Fleet Footwork Runes and Build. Ignite + Flash or Ghost + Flash. Dorans shield start. Twitch has no escapes except for a slight movespeed bonus during his stealth. Look to hold the wave on your side of the lane and look for allins using the length of the lane to run him down. In mid-late game teamfights, try to find where twitch will be ambushing from and look to focus him down first. You beat Twitch in a 1v1 at every stage of the game.</t>
  </si>
  <si>
    <t>Udyr</t>
  </si>
  <si>
    <t>Lethal Tempo Runes and Build. Ignite + Flash or Ghost + Flash. Long sword refillable potion start. Udyr top has really good early damage with tiger stand and stuns with bear stance. Early levels though Udyr does not have a good mana pool to work with so he can run out of mana very quickly if he swaps stances too much. Look to farm out the early game and avoid damage when possible. If Udyr trades into you early you can fight him within your minion wave but make sure to kite back while autoing in case you need to disengage. Try to let Udyr push you in early game so that you can farm and get experience from the safety of your turret. Save your W slow when looking for an allin on the Udyr for when he kites away after his stun, or if you can hit it before he stuns so he cant seperate as much distance from you that works too. In the mid-late game you can fight Udyr outside his turret but he is very hard to dive 100-0 even with items. If he is hugging turret look to outrotate him using your superior mobility.</t>
  </si>
  <si>
    <t>Urgot</t>
  </si>
  <si>
    <t>Lethal Tempo Runes and Build. Ignite + Flash. Dorans Shield Start. Urgot has strong poke in the early game but by the time you get level 4 and you have a good amount of HP and fury you can look for solid trades against him. Look to avoid his q's by preemptively dodging them when you walk up for minions. Make sure when you are trading with Urgot that you stay at an angle where only one leg can hit you so you take less damage, his flip has a cast animation so you can look to sidestep it if you are looking for it. You can use tryndamere's ultimate at any point during Urgot's ultimate, if you want to maximize your tryndamere ultimate, use your R right as you are about to enter the grinder (usually it takes .5 seconds or so when u hit the grinder for you to actually die so just press r right before that.) In the mid-late game you can beat Urgot 1v1 If he is away from his turret, but under turret it can be difficult if you arent massively ahead of him. If he is hugging turret look to use your superior mobility to out rotate him after you shove him in, and look to take jungle camps, ward, or flank his team (if you see an opportunity.)</t>
  </si>
  <si>
    <t>Varus</t>
  </si>
  <si>
    <t>Fleet Footwork Runes and Build. Ignite + Flash or Ghost+Flash. Dorans shield start. Varus has good poke and disengage but he is an immobile champion. Look for opportunities to trade with varus early levels because he is very weak early compared to tryndamere (in terms of stats.) If he pokes you hard stay back and sustain up. Varus's auto attacks apply a passive which enhances the damage of his next ability that he hits you with, so be careful about being bursted after he has stacks on you especially when trying to time your R. You can buy a QSS later in the game if you feel like you need it to stick onto him. In the mid-late game Varus can not hold you 1v1.</t>
  </si>
  <si>
    <t>Vayne</t>
  </si>
  <si>
    <t>Lethal Tempo Runes and Build. Ignite + Flash. Dorans shield start. Vayne top is the bane of all melee tops. If you can look to swap lanes with your mid laner who might have a better chance of laning vs her to counter the cheese. Look to let vayne push you in, use the bushes top lane to avoid auto attacks while you are waiting for minions to get low to farm. If vayne trades with you make sure you are within your minion wave so she takes damage from your minion wave and it will also cause the wave to push against you. You can look for trades if you kept your health high and you are level 4 with minion advantage while pushing towards vayne. Vayne's condemn cooldown is a 20 second cooldown level 1 while your spin is a 12 second cooldown level 1 (also decreases in cooldown every time you crit.) Vayne also is really susceptible to ganks from your jungler early, so make sure that you are keeping your lane in a position where he can gank for you (keep your health high and keep your cooldowns available when your jungle is closeby.) In the mid-late game you can find opportunities to 1v1 vayne if you catch her with your w or she face checks you in a brush, but avoid trying to fight her straight up in lane. Try to catch her off guard from the fog of war.</t>
  </si>
  <si>
    <t>Veigar</t>
  </si>
  <si>
    <t>Lethal Tempo Runes and Build. Ghost + Flash. Long sword refillable potion start. Veigar's cage is the only thing stopping you from running him down the lane. He is an immobile champion with high burst that you counter with your ultimate. He is also very squishy with high cooldowns. Veigar's E cooldown level 1 is 18 seconds while your spin is a 12 second cooldown level 1. Remember that you cannot spin through veigar's cage it will stop you mid spin if you spin into the edge of it. Win the lane by punishing his cooldowns. Post 6 you can dive him, make sure that you start dives with an auto attack, activate your ghost and you can even just run into the veigar stun and then run him down afterwards. In the mid-late game, Veigar can be hard to dive if he holds on to his cage and has zhonya, but look to push him in and outrotate him, or buy a qss to bypass his cage stun.</t>
  </si>
  <si>
    <t>Velkoz</t>
  </si>
  <si>
    <t>Fleet Footwork Runes and Build. Ignite + Flash or Ghost + Flash. Dorans shield start. Vel'koz has really good poke and disengage with his abilities, your chance to all in him is dependent on your ability to dodge skillshots. Tips for avoiding skillshots, think about his cooldowns preemptively and if they are available look for the cast animations. Keep your mouse cursor close to your character so even if your moving in one direction you dont have to move your mouse as far to juke to a different direction to avoid a skill shot. Use your spin to avoid Vel'koz's E if it is available. Once you have tier two boots and tiamat there will be plenty of times to all in him. I usually try to hit my w before spinning in just because with velkoz if you miss your w after you spin in he has so much damage that he can hit you with while you are retreating back. In the mid-late game, velkoz cannot hold you 1v1 outside of turret range, and is somewhat easy to dive even in his turret range just because of how squishy he is. If you feel like for whatever reason you cannot dive him just shove in and rotate to take jungle camps, ward, or look for opportunities to flank his team.</t>
  </si>
  <si>
    <t>Vi</t>
  </si>
  <si>
    <t>Lethal Tempo Runes and Build. Ignite + Flash or Ghost + Flash. Long sword refillable potion start. Vi can poke you through minions with her E, pay attention to where she is angling her punches. If vi uses an ability she gains a shield but her shield has a 16 second cooldown level 1, so you can look for trades when it is down. Levels 1-2, tryndamere wins allins vs Vi really hard. After level 3 what Vi will look to do is poke you with her e and when you spin on her she will disengage by q'ing you auto attacking and resetting auto attack with e for her 3 hit combo to proc her w passive. If you look to start trades with an auto attack though, you can have your spin up for after she disengages with her Q to extend the trade. In the mid-late game Vi cannot deal with you 1v1.</t>
  </si>
  <si>
    <t>Viktor</t>
  </si>
  <si>
    <t>Fleet Footwork Runes and Build. Ignite + Flash. Dorans shield start. Viktor has really good poke but your base stats are higher then his level one. Can look to sit in the top lane brush and wait until the first 3 minions are low, then you can spin through those 3 minions and get a trade onto viktor to force him off the wave. Look to get level 2 and look for a trade with him as soon as you hit your level 2 power spike. Shove the wave in and let it "bounce" back to you (when you crash the wave into turret all the way, the enemy wave will slowly start pushing towards your turret.) If you didnt burn summs or get a kill on him the first two levels, then look to let the wave shove back into you and just look to farm. Viktor is immobile but he has really good Crowd control with his W. If you can, try to force viktor to back before he has enough gold for his first core item (the one that enables him to get more of a shield and speed boost on his Q.) If you are able to do this you can have pressure on him post 6. If lane goes even and he scales up this just becomes a farm matchup in the 1v1. In the mid-late game against viktor you can buy a QSS to stick on top of him through his W stun, or if you have multiple points in your W, the w slow is usually enough to stick on top of him even after his stun. What I like to do is hide my W animation with the animation freeze effect on Viktor's W so he doesnt know to dodge it.</t>
  </si>
  <si>
    <t>Vladimir</t>
  </si>
  <si>
    <t>Fleet Footwork Runes and Build. Ignite + Flash. Dorans shield start. Remember that you are taking Fleet footwork to be AGGRESSIVE in this matchup! Look for early trades against vladimir after building some fury. Look to back off when his empowered q is almost up (when is bar fills all the way up.) With vlad's empowered q he gains movement speed, bonus healing, and damage but he has to use the empowered q within 3 seconds. Vladimir usually takes phase rush in this matchup so you have to take consistent short trades against him, it is really hard to force an allin against him unless vlad wastes his phase rush before you commit to him. If vladimir is playing back and safe this is mostly a farm matchup, you can look to pressure vlad under turret with short trades (auto attack + spin out.) Or you can try to hold the wave close to your turret to try and force opportunities to get multiple short trades in a row. Phase rush has a 15 second cooldown and tryndamere's spin is a 12 second cooldown level 1. So you can spin into vlad auto attack him, he will q, then e + w to disengage. Then if he walks back up while your spin is available you can look for an allin. Vlad's w and E cost him health so if you force his W, that by itself is a really good trade. Vladimir's W is a 28 second cooldown level 1. In the mid-late game against vladimir you can beat him outside of his turret range in an allin by looking to spin on him, resetting your spin and chasing him down through his phase rush with your second spin, but it is nearly impossible to dive him with his w + zhonya + phase rush + ultimate healing. If vlad is hugging turret, look to shove him in and rotate into jungle camps, placing deep wards, or looking to flank his team while he is covering the wave.</t>
  </si>
  <si>
    <t>Volibear</t>
  </si>
  <si>
    <r>
      <t xml:space="preserve">Lethal Tempo Runes and Build. Ignite + Flash. Long sword refillable potion start. The runes and build stay the same. I haven't played the matchup myself yet, when I do I will update here with tips and tricks vs the matchup. Seems much easier then before the rework for lane phase. Check out this video for gameplay against volibear (roughly masters mmr in that game) </t>
    </r>
    <r>
      <rPr>
        <u/>
        <sz val="10"/>
        <color rgb="FF1155CC"/>
        <rFont val="Arial"/>
      </rPr>
      <t>https://youtu.be/2Bmm0YGguSI</t>
    </r>
  </si>
  <si>
    <t>Warwick</t>
  </si>
  <si>
    <t>Lethal Tempo Runes and Build. Ignite + Flash. Long sword refillable potion start. Warwick has mana issues in laning phase. If you take enough trades with him without being all inned and bursted down he will run out of mana and that could be your opportunity to look for a kill. When warwick activates his E for the fear and damage reduction you usually want to kite it out or disengage from the trade (unless you can kill him thru the damage reduction.) Warwick will not win a straight up all in unless he has gotten good trades into you first, so be looking to set up your wave on your side of the lane so you have room to run him down in an allin. In the mid-late game you can beat warwick in a 1v1 away from his turret, and you can dive him under turret after a couple of auto attack+ spin out short trades or if he wastes his E. You can try to bait out his E, then spin out, then reengage the dive.</t>
  </si>
  <si>
    <t>Wukong</t>
  </si>
  <si>
    <t>Lethal Tempo Triumph Bloodline Last stand + Bone plating revitalize. Ignite + Flash. Dorans shield start. Win the matchup by taking short trades into an allin. It is important that in short trades that you don't just spin away but you actually take 2-3 auto attacks into wukong and then spin away. In a straight up all in Wukong gets so much armor from his passive but if you take trades where you only let him stack it up a little bit then disengage it can be hard for wukong to sustain through that damage. Typically you want to get him down to atleast half before committing to an all in. Again the reason you want to get his hp down some before fighting is so that he cant survive long enough to stack his passive all the way up. Its imporant if you are diving wukong that you try to burn his ultimate or his clone before committing to the dive. When wukong clones, make sure to keep a timer on it in your head because it is a 20 second cooldown early on. Sometimes you can punish his clone being down if he walks back up to you while its still on cooldown. If you don't get an advantage in lane be careful for when he hits his blade of the ruined king spike. He can force a trade on you if you are overextended and 100-0 you without you being able to fight back effectively. In the mid-game if you are behind, just look to farm up and play away from wukong. By late game you will have enough damage to all in him, if he itemizes deaths dance and blade of the ruined king make sure you get executioners.</t>
  </si>
  <si>
    <t>Xayah</t>
  </si>
  <si>
    <t>Fleet Footwork Runes and Build. Ignite + Flash or Ghost + Flash. Dorans shield start. Xayah has good disengage with her feathers and because she is ranged she can harass you early. Look to avoid damage and build up fury and you can trade with her level 1. Tips against dueling Xayah: Look to sidestep the angle of her feathers, don't just run in a straight line against her, xayah pulls back feathers towards her always, so for instance if xayah ultis, try to get behind her so that you are not in between xayah and her feathers. If pulls her feathers back and hits you with 3 or more you get rooted. If you can manipulate the wave so it is on your side of the lane, it can be easier to setup allins on xayah. In the mid-late game xayah can be annoying to duel but if you hit your w slow you will win most of the time vs her. When diving xayah, look to try to avoid the root with her feathers after she ultis.</t>
  </si>
  <si>
    <t>Xerath</t>
  </si>
  <si>
    <t>Fleet Footwork Runes and Build. Ignite + Flash or Ghost + Flash. Dorans shield start. Look to dodge skillshots by juking to the side after walking up and w slowing him or buffer his stun with your spin (you can auto attack through cc if you time your auto correctly.) You should be able to outsustain his poke unless you let him auto you too much, but with xerath's low mobility you should be able to run him down if he extends too far in lane. In the mid-late game he cannot hold you 1v1.</t>
  </si>
  <si>
    <t>Xin Zhao</t>
  </si>
  <si>
    <t>Lethal Tempo Runes and Build. Ignite + Flash. Long sword refillable potion start. Xin gains bonus range and damage with his Q and his 3rd auto attack with his Q will knock you up. You want extended trades vs xin zhao to beat him, if you let him get short trades on you while you are farming minions to poke you down then you will miss your opportunity to all in. Start off all trades with xin with an auto attack that way you can save your spin to stick onto him. Xin cannot knock you away with his ultimate if he has auto attacked you, he must auto attack a minion or something else to be able to knock you back. So if you catch him out of lane, you can all in him pretty easily. You will win vs xin zhao in the mid-late game split push very easily. He does not scale very well.</t>
  </si>
  <si>
    <t>Yasuo</t>
  </si>
  <si>
    <t>Yorick</t>
  </si>
  <si>
    <t xml:space="preserve">Lethal Tempo Runes and Build. Ignite + Flash or Ghost+Flash. Longsword refillable potion start. You want extended trades vs yorick, look to start every trade with an auto attack so you can save your spin to extend the trade. Yorick's wall has a 20 second cooldown level 1. Trades that yorick wants to take against you is ones where he can trap you in his wall and hit his e with ghouls up. Trades you want are ones that you are able to stick onto yorick even after he casts his wall (if you are able to save your spin to get out of his wall that is perfect.) Yorick is very strong at level 6 with his maiden up, but if you are able to kill his maiden or kill yorick his ultimate has a VERY long cooldown (160 seconds level 1.) The more yorick E's you can avoid in this lane to prevent his ghouls from harassing you, the higher chance you have of winning against him. In the mid-late game Tryndamere outscales Yorick heavily in the 1v1 as long as you can manage to stick to yorick. Critting yorick's wall reduces your spin cooldown. </t>
  </si>
  <si>
    <t>Yuumi</t>
  </si>
  <si>
    <t>?</t>
  </si>
  <si>
    <t>Do people actually think this is a champion?</t>
  </si>
  <si>
    <t>Zac</t>
  </si>
  <si>
    <t>Lethal Tempo Runes and Build. Ignite + Flash. Long sword refillable potion start. You beat zac in allins because he simply cannot deal enough damage to you. He has decent disengage with his jump, but his jump is a long cooldown. If he is playing very safe, buy a tiamat and shove him in constantly because zac will have a hard time farming under turret and this will give you an opportunity to ignore him and get plates or take small auto attack+spin out trades. In the mid-late game zac becomes very tanky and can disengage a dive, but his cooldowns are long so you might be able to reengage the dive after walking out of turret range if you managed to keep your ultimate up. If you find him away from his turret and you have multiple points in your w slow there is a good chance you can chase him down.</t>
  </si>
  <si>
    <t>Zed</t>
  </si>
  <si>
    <t>Fleet Footwork Runes and Build. Ignite + Flash. Dorans shield start. Zed has decent harass in lane phase from a distance but must burn his w cooldown to deal significant damage to you. Look to sidestep his q's when going for minions and trading with him if he uses his W to harass you. Your sustained damage is better, zed is looking to burst you and kite, so if you can manage a w slow and engage on him with his w down that is your ideal fight. Post level 6, zed has multiple ways of kiting you, but if you are able to absorb his ultimate without using your ultimate that leaves you with a huge advantage. Try to keep your health high at all times in the lane so that he cannot get his passive on you (while below 50% hp zed deals bonus damage to you with an auto attack.) Splitting against zed in the mid-late game can be difficult, if he can one shot your hp bar and kite you dont look to fight him. Look to shove in, force him to rotate towards your lane, then rotate away towards jungle camps, placing wards, or looking to swap lanes or flank the enemy team. Late game against zed if you need to 1v1 him in order to win the game, buy a randuins and he wont be able to one shot you from 100-0 to burn your ultimate meaning he will have to stay on you longer to commit more damage giving you room to get your all in damage in before he can kite you. Or if he doesn't commit the damage you can have an ultimate advantage and run him down afterwards.</t>
  </si>
  <si>
    <t>Ziggs</t>
  </si>
  <si>
    <t xml:space="preserve">Fleet Footwork Runes and Build. Ghost + Flash. Dorans shield start. Ziggs has good poke, but is mostly immobile besides his satchel charge, his W, which has a 24 second cooldown. Look to avoid his Q by standing away from your minions where his q can splash and juking side to side while waiting for minions to get low enough to farm. Look to hold the wave close to your turret to give you the most room for an all in on him. In the mid-late game ziggs cannot hold you 1v1, but can clear waves very effectively. Look to find him away from turret or if you hit a max rank w slow you can dive him 100-0 with 0 minions. </t>
  </si>
  <si>
    <t>Zilean</t>
  </si>
  <si>
    <t>Fleet Footwork Runes and Build. Ignite + Flash. Dorans shield start. Zilean has great disengage and crowd control against Tryndamere but if you manage to avoid his double bomb CC, then you can usually get good short trades on zilean. Zilean has no sustain in his kit so you can eventually force him out of lane. In the mid-late game zilean holds the wave and prevents dives on him with his ultimate really well, look to rotate away from him after shoving him in and try to kill his team. Or catch zilean out away from his turret to burn his cooldowns. You can buy a QSS in this matchup to cleanse the stun/slow</t>
  </si>
  <si>
    <t>Zoe</t>
  </si>
  <si>
    <t>Lethal Tempo Runes and Build. Cleanse + Flash. Long sword refillable potion start. Zoe cannot kite you if you cleanse her sleep bubble. You can cleanse the bubble as soon as it hits you before you even fall asleep. You want to kill her in a single all in if possible. Avoid poke by standing well behind minions until it is time to walk up for CS or juking to the side. Hold your wave on your side of the lane to give you the most room for allins. In the mid-late game you can split against zoe and win the 1v1, just pay attention in case she picks up an extra flash or anything with her W. Usually if you hit your w slow she cannot kite you out.</t>
  </si>
  <si>
    <t>Zyra</t>
  </si>
  <si>
    <t>Fleet Footwork Runes and Build. Ignite + Flash. Dorans shield start. Zyra has really good harass, and her plants provide an extra zoning tool. The way you beat Zyra is by punishing her long cooldowns. If Zyra misses a root you need to look to punish it. If she is extended in the lane you can look to spin on her and hit the w slow to follow up on her to all in. Post 6, zyra will also have her ultimate to disengage, if you can force zyra to ult to disengage from you without having to use your ultimate, you can use your ulti advantage to kill her. Sometimes you are able to follow up on her even after the ultimate if you managed to reset your spin with enough crits and CDR. In the mid-late game Zyra will not be able to hold you 1v1. You will have too much damage and mobility to run her down with. Although if you feel like it is risky to dive her, you can always shove her in and rotate to take jungle camps, deep ward, or flank the enemy team.</t>
  </si>
  <si>
    <t>Click on the "List of Champs" tab to return to the main page.</t>
  </si>
  <si>
    <t>2. Fleet Footwork Build</t>
  </si>
  <si>
    <t xml:space="preserve">Fleet Footwork Runes </t>
  </si>
  <si>
    <t>Lethal Tempo Build</t>
  </si>
  <si>
    <t>Grasp Build</t>
  </si>
  <si>
    <t>Grasp Runes</t>
  </si>
  <si>
    <t>UPDATED 6/5/2020 SEASON 10</t>
  </si>
  <si>
    <t>Stream:</t>
  </si>
  <si>
    <t>Discord:</t>
  </si>
  <si>
    <t>Coaching:</t>
  </si>
  <si>
    <t>Youtube (Main):</t>
  </si>
  <si>
    <t>Youtube (Trynd Only):</t>
  </si>
  <si>
    <t>Donations:</t>
  </si>
  <si>
    <t>Lethal Tempo Runes and Build. Ignite + Flash. Long sword refillable potion start. Lethal tempo can sometimes be ineffective against yasuo because of how well he can kite away from auto attacks in your minion wave however if you catch him away from your minion wave or he stays in your auto range too long this is they better keystone to take. If you can build up fury without taking too much damage level one you can look to get level 2 advantage and take a good trade. To avoid damage from yasuo's q walk inside his q range, then instantly right back out to bait out his q and dodge it. If you are looking for a trade against yasuo, first try to take away his shield by damaging him with an auto attack, then engage on him after the shield expires. Yasuo has very strong level 1 and 2 allins, so if you take too much damage level 1 building up fury, let him push you in, sustain back up so you can fight him when you hit level 4. After level 6, Tryndamere can win an allin with yasuo by sticking on to him, after he uses ultimate, Yasuo must look to try to kite with his knockup and dashing through your minions. It is always best to fight Yasuo away from your minion wave.Typically post 6 if you are able to engage on him and dodge his tornado in the all in you will win by default because he cannot ulti. In the mid-late game you can win against yasuo away from minions although in your minion wave if he is even with you, he can fight you well. Once Yasuo is 6 items it becomes a very even 1v1 even away from minions.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</si>
</sst>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9" x14ac:knownFonts="1">
    <font>
      <sz val="10"/>
      <color rgb="FF000000"/>
      <name val="Arial"/>
    </font>
    <font>
      <b/>
      <sz val="24"/>
      <color rgb="FFFFFFFF"/>
      <name val="Arial"/>
    </font>
    <font>
      <sz val="10"/>
      <name val="Arial"/>
    </font>
    <font>
      <sz val="12"/>
      <name val="Arial"/>
    </font>
    <font>
      <b/>
      <sz val="18"/>
      <color rgb="FFFFFFFF"/>
      <name val="Arial"/>
    </font>
    <font>
      <b/>
      <sz val="14"/>
      <color rgb="FF000000"/>
      <name val="Arial"/>
    </font>
    <font>
      <b/>
      <sz val="12"/>
      <color rgb="FF000000"/>
      <name val="Arial"/>
    </font>
    <font>
      <u/>
      <sz val="12"/>
      <color rgb="FF000000"/>
      <name val="Arial"/>
    </font>
    <font>
      <sz val="12"/>
      <color rgb="FF000000"/>
      <name val="Arial"/>
    </font>
    <font>
      <b/>
      <sz val="14"/>
      <name val="Arial"/>
    </font>
    <font>
      <sz val="10"/>
      <name val="Arial"/>
    </font>
    <font>
      <b/>
      <sz val="10"/>
      <color rgb="FF000000"/>
      <name val="Arial"/>
    </font>
    <font>
      <sz val="10"/>
      <color rgb="FF000000"/>
      <name val="Arial"/>
    </font>
    <font>
      <b/>
      <sz val="10"/>
      <name val="Arial"/>
    </font>
    <font>
      <u/>
      <sz val="10"/>
      <color rgb="FF000000"/>
      <name val="Arial"/>
    </font>
    <font>
      <b/>
      <u/>
      <sz val="10"/>
      <color rgb="FF000000"/>
      <name val="Arial"/>
    </font>
    <font>
      <b/>
      <sz val="24"/>
      <color rgb="FFFFFFFF"/>
      <name val="Arial"/>
    </font>
    <font>
      <sz val="11"/>
      <name val="Arial"/>
    </font>
    <font>
      <u/>
      <sz val="10"/>
      <color rgb="FF1155CC"/>
      <name val="Arial"/>
    </font>
  </fonts>
  <fills count="14">
    <fill>
      <patternFill patternType="none"/>
    </fill>
    <fill>
      <patternFill patternType="gray125"/>
    </fill>
    <fill>
      <patternFill patternType="solid">
        <fgColor rgb="FF434343"/>
        <bgColor rgb="FF434343"/>
      </patternFill>
    </fill>
    <fill>
      <patternFill patternType="solid">
        <fgColor rgb="FFF3F3F3"/>
        <bgColor rgb="FFF3F3F3"/>
      </patternFill>
    </fill>
    <fill>
      <patternFill patternType="solid">
        <fgColor rgb="FFB7B7B7"/>
        <bgColor rgb="FFB7B7B7"/>
      </patternFill>
    </fill>
    <fill>
      <patternFill patternType="solid">
        <fgColor rgb="FF999999"/>
        <bgColor rgb="FF999999"/>
      </patternFill>
    </fill>
    <fill>
      <patternFill patternType="solid">
        <fgColor rgb="FFD9D9D9"/>
        <bgColor rgb="FFD9D9D9"/>
      </patternFill>
    </fill>
    <fill>
      <patternFill patternType="solid">
        <fgColor rgb="FFFFE599"/>
        <bgColor rgb="FFFFE599"/>
      </patternFill>
    </fill>
    <fill>
      <patternFill patternType="solid">
        <fgColor rgb="FFEA9999"/>
        <bgColor rgb="FFEA9999"/>
      </patternFill>
    </fill>
    <fill>
      <patternFill patternType="solid">
        <fgColor rgb="FFCC4125"/>
        <bgColor rgb="FFCC4125"/>
      </patternFill>
    </fill>
    <fill>
      <patternFill patternType="solid">
        <fgColor rgb="FFB6D7A8"/>
        <bgColor rgb="FFB6D7A8"/>
      </patternFill>
    </fill>
    <fill>
      <patternFill patternType="solid">
        <fgColor rgb="FF93C47D"/>
        <bgColor rgb="FF93C47D"/>
      </patternFill>
    </fill>
    <fill>
      <patternFill patternType="solid">
        <fgColor rgb="FF7F6000"/>
        <bgColor rgb="FF7F6000"/>
      </patternFill>
    </fill>
    <fill>
      <patternFill patternType="solid">
        <fgColor rgb="FF00FFFF"/>
        <bgColor rgb="FF00FFFF"/>
      </patternFill>
    </fill>
  </fills>
  <borders count="5">
    <border>
      <left/>
      <right/>
      <top/>
      <bottom/>
      <diagonal/>
    </border>
    <border>
      <left style="thin">
        <color rgb="FF000000"/>
      </left>
      <right/>
      <top/>
      <bottom/>
      <diagonal/>
    </border>
    <border>
      <left/>
      <right style="thin">
        <color rgb="FF000000"/>
      </right>
      <top/>
      <bottom/>
      <diagonal/>
    </border>
    <border>
      <left/>
      <right/>
      <top/>
      <bottom style="thin">
        <color rgb="FF000000"/>
      </bottom>
      <diagonal/>
    </border>
    <border>
      <left/>
      <right/>
      <top style="thin">
        <color rgb="FF000000"/>
      </top>
      <bottom style="thin">
        <color rgb="FF000000"/>
      </bottom>
      <diagonal/>
    </border>
  </borders>
  <cellStyleXfs count="1">
    <xf numFmtId="0" fontId="0" fillId="0" borderId="0"/>
  </cellStyleXfs>
  <cellXfs count="65">
    <xf numFmtId="0" fontId="0" fillId="0" borderId="0" xfId="0" applyFont="1" applyAlignment="1"/>
    <xf numFmtId="0" fontId="2" fillId="3" borderId="0" xfId="0" applyFont="1" applyFill="1" applyAlignment="1">
      <alignment vertical="top"/>
    </xf>
    <xf numFmtId="0" fontId="2" fillId="3" borderId="0" xfId="0" applyFont="1" applyFill="1"/>
    <xf numFmtId="0" fontId="9" fillId="3" borderId="0" xfId="0" applyFont="1" applyFill="1" applyAlignment="1">
      <alignment vertical="center" wrapText="1"/>
    </xf>
    <xf numFmtId="0" fontId="9" fillId="3" borderId="0" xfId="0" applyFont="1" applyFill="1" applyAlignment="1">
      <alignment wrapText="1"/>
    </xf>
    <xf numFmtId="0" fontId="11" fillId="5" borderId="3" xfId="0" applyFont="1" applyFill="1" applyBorder="1" applyAlignment="1">
      <alignment horizontal="center" vertical="top"/>
    </xf>
    <xf numFmtId="0" fontId="11" fillId="5" borderId="3" xfId="0" applyFont="1" applyFill="1" applyBorder="1" applyAlignment="1">
      <alignment horizontal="center" vertical="top" wrapText="1"/>
    </xf>
    <xf numFmtId="0" fontId="11" fillId="6" borderId="4" xfId="0" applyFont="1" applyFill="1" applyBorder="1" applyAlignment="1">
      <alignment horizontal="center" vertical="top"/>
    </xf>
    <xf numFmtId="0" fontId="12" fillId="7" borderId="4" xfId="0" applyFont="1" applyFill="1" applyBorder="1" applyAlignment="1">
      <alignment horizontal="center" vertical="top"/>
    </xf>
    <xf numFmtId="0" fontId="11" fillId="6" borderId="4" xfId="0" applyFont="1" applyFill="1" applyBorder="1" applyAlignment="1">
      <alignment vertical="top" wrapText="1"/>
    </xf>
    <xf numFmtId="0" fontId="11" fillId="6" borderId="3" xfId="0" applyFont="1" applyFill="1" applyBorder="1" applyAlignment="1">
      <alignment horizontal="center" vertical="top"/>
    </xf>
    <xf numFmtId="0" fontId="12" fillId="7" borderId="3" xfId="0" applyFont="1" applyFill="1" applyBorder="1" applyAlignment="1">
      <alignment horizontal="center" vertical="top"/>
    </xf>
    <xf numFmtId="0" fontId="11" fillId="6" borderId="3" xfId="0" applyFont="1" applyFill="1" applyBorder="1" applyAlignment="1">
      <alignment vertical="top" wrapText="1"/>
    </xf>
    <xf numFmtId="0" fontId="12" fillId="8" borderId="3" xfId="0" applyFont="1" applyFill="1" applyBorder="1" applyAlignment="1">
      <alignment horizontal="center" vertical="top"/>
    </xf>
    <xf numFmtId="0" fontId="12" fillId="9" borderId="3" xfId="0" applyFont="1" applyFill="1" applyBorder="1" applyAlignment="1">
      <alignment horizontal="center" vertical="top"/>
    </xf>
    <xf numFmtId="0" fontId="11" fillId="6" borderId="3" xfId="0" applyFont="1" applyFill="1" applyBorder="1" applyAlignment="1">
      <alignment vertical="top" wrapText="1"/>
    </xf>
    <xf numFmtId="0" fontId="12" fillId="10" borderId="3" xfId="0" applyFont="1" applyFill="1" applyBorder="1" applyAlignment="1">
      <alignment horizontal="center" vertical="top"/>
    </xf>
    <xf numFmtId="0" fontId="13" fillId="6" borderId="3" xfId="0" applyFont="1" applyFill="1" applyBorder="1" applyAlignment="1">
      <alignment vertical="top"/>
    </xf>
    <xf numFmtId="0" fontId="12" fillId="11" borderId="3" xfId="0" applyFont="1" applyFill="1" applyBorder="1" applyAlignment="1">
      <alignment horizontal="center" vertical="top"/>
    </xf>
    <xf numFmtId="0" fontId="12" fillId="12" borderId="3" xfId="0" applyFont="1" applyFill="1" applyBorder="1" applyAlignment="1">
      <alignment horizontal="center" vertical="top"/>
    </xf>
    <xf numFmtId="0" fontId="12" fillId="6" borderId="3" xfId="0" applyFont="1" applyFill="1" applyBorder="1" applyAlignment="1">
      <alignment vertical="top" wrapText="1"/>
    </xf>
    <xf numFmtId="0" fontId="11" fillId="3" borderId="0" xfId="0" applyFont="1" applyFill="1" applyAlignment="1">
      <alignment vertical="top" wrapText="1"/>
    </xf>
    <xf numFmtId="0" fontId="14" fillId="3" borderId="0" xfId="0" applyFont="1" applyFill="1" applyAlignment="1">
      <alignment vertical="top"/>
    </xf>
    <xf numFmtId="0" fontId="12" fillId="8" borderId="3" xfId="0" applyFont="1" applyFill="1" applyBorder="1" applyAlignment="1">
      <alignment horizontal="center" vertical="top"/>
    </xf>
    <xf numFmtId="0" fontId="13" fillId="6" borderId="3" xfId="0" applyFont="1" applyFill="1" applyBorder="1" applyAlignment="1">
      <alignment vertical="top" wrapText="1"/>
    </xf>
    <xf numFmtId="0" fontId="11" fillId="6" borderId="4" xfId="0" applyFont="1" applyFill="1" applyBorder="1" applyAlignment="1">
      <alignment horizontal="center" vertical="top"/>
    </xf>
    <xf numFmtId="0" fontId="12" fillId="7" borderId="4" xfId="0" applyFont="1" applyFill="1" applyBorder="1" applyAlignment="1">
      <alignment horizontal="center" vertical="top"/>
    </xf>
    <xf numFmtId="0" fontId="13" fillId="6" borderId="4" xfId="0" applyFont="1" applyFill="1" applyBorder="1" applyAlignment="1">
      <alignment vertical="top" wrapText="1"/>
    </xf>
    <xf numFmtId="0" fontId="12" fillId="13" borderId="3" xfId="0" applyFont="1" applyFill="1" applyBorder="1" applyAlignment="1">
      <alignment horizontal="center" vertical="top"/>
    </xf>
    <xf numFmtId="0" fontId="15" fillId="6" borderId="3" xfId="0" applyFont="1" applyFill="1" applyBorder="1" applyAlignment="1">
      <alignment vertical="top" wrapText="1"/>
    </xf>
    <xf numFmtId="0" fontId="12" fillId="7" borderId="3" xfId="0" applyFont="1" applyFill="1" applyBorder="1" applyAlignment="1">
      <alignment horizontal="center" vertical="top"/>
    </xf>
    <xf numFmtId="0" fontId="12" fillId="6" borderId="3" xfId="0" applyFont="1" applyFill="1" applyBorder="1" applyAlignment="1">
      <alignment horizontal="center" vertical="top"/>
    </xf>
    <xf numFmtId="0" fontId="11" fillId="6" borderId="3" xfId="0" applyFont="1" applyFill="1" applyBorder="1" applyAlignment="1">
      <alignment horizontal="center" vertical="top"/>
    </xf>
    <xf numFmtId="0" fontId="12" fillId="10" borderId="3" xfId="0" applyFont="1" applyFill="1" applyBorder="1" applyAlignment="1">
      <alignment horizontal="center" vertical="top"/>
    </xf>
    <xf numFmtId="0" fontId="2" fillId="3" borderId="0" xfId="0" applyFont="1" applyFill="1" applyAlignment="1">
      <alignment vertical="top"/>
    </xf>
    <xf numFmtId="0" fontId="12" fillId="7" borderId="3" xfId="0" applyFont="1" applyFill="1" applyBorder="1" applyAlignment="1">
      <alignment horizontal="center" vertical="top"/>
    </xf>
    <xf numFmtId="0" fontId="2" fillId="6" borderId="3" xfId="0" applyFont="1" applyFill="1" applyBorder="1" applyAlignment="1"/>
    <xf numFmtId="0" fontId="2" fillId="6" borderId="3" xfId="0" applyFont="1" applyFill="1" applyBorder="1" applyAlignment="1"/>
    <xf numFmtId="0" fontId="2" fillId="6" borderId="0" xfId="0" applyFont="1" applyFill="1" applyAlignment="1"/>
    <xf numFmtId="0" fontId="2" fillId="6" borderId="0" xfId="0" applyFont="1" applyFill="1" applyAlignment="1"/>
    <xf numFmtId="0" fontId="8" fillId="4" borderId="0" xfId="0" applyFont="1" applyFill="1" applyAlignment="1">
      <alignment horizontal="left"/>
    </xf>
    <xf numFmtId="0" fontId="8" fillId="4" borderId="0" xfId="0" applyFont="1" applyFill="1" applyAlignment="1">
      <alignment horizontal="left" vertical="top" wrapText="1"/>
    </xf>
    <xf numFmtId="0" fontId="1" fillId="2" borderId="0" xfId="0" applyFont="1" applyFill="1" applyAlignment="1">
      <alignment horizontal="center" vertical="top" wrapText="1"/>
    </xf>
    <xf numFmtId="0" fontId="0" fillId="0" borderId="0" xfId="0" applyFont="1" applyAlignment="1"/>
    <xf numFmtId="0" fontId="3" fillId="4" borderId="0" xfId="0" applyFont="1" applyFill="1" applyAlignment="1">
      <alignment horizontal="center" vertical="top"/>
    </xf>
    <xf numFmtId="0" fontId="4" fillId="2" borderId="0" xfId="0" applyFont="1" applyFill="1" applyAlignment="1">
      <alignment vertical="top"/>
    </xf>
    <xf numFmtId="0" fontId="5" fillId="4" borderId="0" xfId="0" applyFont="1" applyFill="1" applyAlignment="1">
      <alignment vertical="top"/>
    </xf>
    <xf numFmtId="0" fontId="0" fillId="4" borderId="0" xfId="0" applyFont="1" applyFill="1" applyAlignment="1">
      <alignment horizontal="left" vertical="top"/>
    </xf>
    <xf numFmtId="0" fontId="8" fillId="4" borderId="0" xfId="0" applyFont="1" applyFill="1" applyAlignment="1">
      <alignment vertical="top" wrapText="1"/>
    </xf>
    <xf numFmtId="0" fontId="4" fillId="2" borderId="0" xfId="0" applyFont="1" applyFill="1" applyAlignment="1">
      <alignment horizontal="center" vertical="top" wrapText="1"/>
    </xf>
    <xf numFmtId="0" fontId="4" fillId="2" borderId="1" xfId="0" applyFont="1" applyFill="1" applyBorder="1" applyAlignment="1">
      <alignment horizontal="center" vertical="top"/>
    </xf>
    <xf numFmtId="0" fontId="10" fillId="0" borderId="2" xfId="0" applyFont="1" applyBorder="1"/>
    <xf numFmtId="0" fontId="6" fillId="4" borderId="0" xfId="0" applyFont="1" applyFill="1" applyAlignment="1">
      <alignment vertical="top"/>
    </xf>
    <xf numFmtId="0" fontId="7" fillId="4" borderId="0" xfId="0" applyFont="1" applyFill="1" applyAlignment="1">
      <alignment vertical="top"/>
    </xf>
    <xf numFmtId="0" fontId="8" fillId="4" borderId="0" xfId="0" applyFont="1" applyFill="1" applyAlignment="1">
      <alignment vertical="top"/>
    </xf>
    <xf numFmtId="0" fontId="16" fillId="2" borderId="0" xfId="0" applyFont="1" applyFill="1" applyAlignment="1">
      <alignment horizontal="center" vertical="top" wrapText="1"/>
    </xf>
    <xf numFmtId="0" fontId="17" fillId="4" borderId="0" xfId="0" applyFont="1" applyFill="1" applyAlignment="1">
      <alignment horizontal="center" vertical="top"/>
    </xf>
    <xf numFmtId="0" fontId="4" fillId="2" borderId="0" xfId="0" applyFont="1" applyFill="1" applyAlignment="1">
      <alignment horizontal="left" vertical="top"/>
    </xf>
    <xf numFmtId="0" fontId="5" fillId="4" borderId="0" xfId="0" applyFont="1" applyFill="1" applyAlignment="1">
      <alignment horizontal="left" vertical="top"/>
    </xf>
    <xf numFmtId="0" fontId="0" fillId="4" borderId="0" xfId="0" applyFont="1" applyFill="1" applyAlignment="1">
      <alignment horizontal="center" vertical="top"/>
    </xf>
    <xf numFmtId="0" fontId="5" fillId="4" borderId="0" xfId="0" applyFont="1" applyFill="1" applyAlignment="1">
      <alignment horizontal="center" vertical="top"/>
    </xf>
    <xf numFmtId="0" fontId="8" fillId="4" borderId="0" xfId="0" applyFont="1" applyFill="1" applyAlignment="1">
      <alignment horizontal="left" vertical="top" wrapText="1"/>
    </xf>
    <xf numFmtId="0" fontId="6" fillId="4" borderId="0" xfId="0" applyFont="1" applyFill="1" applyAlignment="1">
      <alignment vertical="top" wrapText="1"/>
    </xf>
    <xf numFmtId="0" fontId="6" fillId="4" borderId="0" xfId="0" applyFont="1" applyFill="1" applyAlignment="1">
      <alignment horizontal="left" vertical="top" wrapText="1"/>
    </xf>
    <xf numFmtId="0" fontId="8" fillId="5" borderId="0" xfId="0" applyFont="1" applyFill="1" applyAlignment="1">
      <alignment horizontal="left"/>
    </xf>
  </cellXfs>
  <cellStyles count="1">
    <cellStyle name="Normal" xfId="0" builtinId="0"/>
  </cellStyles>
  <dxfs count="2">
    <dxf>
      <fill>
        <patternFill patternType="solid">
          <fgColor rgb="FFD9D9D9"/>
          <bgColor rgb="FFD9D9D9"/>
        </patternFill>
      </fill>
    </dxf>
    <dxf>
      <fill>
        <patternFill patternType="solid">
          <fgColor rgb="FFD9D9D9"/>
          <bgColor rgb="FFD9D9D9"/>
        </patternFill>
      </fill>
    </dxf>
  </dxfs>
  <tableStyles count="1">
    <tableStyle name="List of Champs-style" pivot="0" count="2" xr9:uid="{00000000-0011-0000-FFFF-FFFF00000000}">
      <tableStyleElement type="firstRowStripe" dxfId="1"/>
      <tableStyleElement type="secondRowStripe"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1.jpg"/><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oneCellAnchor>
    <xdr:from>
      <xdr:col>0</xdr:col>
      <xdr:colOff>0</xdr:colOff>
      <xdr:row>6</xdr:row>
      <xdr:rowOff>0</xdr:rowOff>
    </xdr:from>
    <xdr:ext cx="962025" cy="38100"/>
    <xdr:pic>
      <xdr:nvPicPr>
        <xdr:cNvPr id="2" name="image3.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0</xdr:colOff>
      <xdr:row>12</xdr:row>
      <xdr:rowOff>0</xdr:rowOff>
    </xdr:from>
    <xdr:ext cx="200025" cy="200025"/>
    <xdr:pic>
      <xdr:nvPicPr>
        <xdr:cNvPr id="3" name="image8.png">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13</xdr:row>
      <xdr:rowOff>0</xdr:rowOff>
    </xdr:from>
    <xdr:ext cx="200025" cy="200025"/>
    <xdr:pic>
      <xdr:nvPicPr>
        <xdr:cNvPr id="4" name="image1.png">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15</xdr:row>
      <xdr:rowOff>0</xdr:rowOff>
    </xdr:from>
    <xdr:ext cx="276225" cy="200025"/>
    <xdr:pic>
      <xdr:nvPicPr>
        <xdr:cNvPr id="5" name="image2.png">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3</xdr:col>
      <xdr:colOff>0</xdr:colOff>
      <xdr:row>16</xdr:row>
      <xdr:rowOff>0</xdr:rowOff>
    </xdr:from>
    <xdr:ext cx="276225" cy="200025"/>
    <xdr:pic>
      <xdr:nvPicPr>
        <xdr:cNvPr id="6" name="image2.png">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0</xdr:col>
      <xdr:colOff>0</xdr:colOff>
      <xdr:row>5</xdr:row>
      <xdr:rowOff>0</xdr:rowOff>
    </xdr:from>
    <xdr:ext cx="962025" cy="533400"/>
    <xdr:pic>
      <xdr:nvPicPr>
        <xdr:cNvPr id="2" name="image5.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7</xdr:row>
      <xdr:rowOff>0</xdr:rowOff>
    </xdr:from>
    <xdr:ext cx="962025" cy="495300"/>
    <xdr:pic>
      <xdr:nvPicPr>
        <xdr:cNvPr id="3" name="image6.png">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0</xdr:col>
      <xdr:colOff>0</xdr:colOff>
      <xdr:row>5</xdr:row>
      <xdr:rowOff>0</xdr:rowOff>
    </xdr:from>
    <xdr:ext cx="962025" cy="533400"/>
    <xdr:pic>
      <xdr:nvPicPr>
        <xdr:cNvPr id="2" name="image4.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7</xdr:row>
      <xdr:rowOff>0</xdr:rowOff>
    </xdr:from>
    <xdr:ext cx="962025" cy="495300"/>
    <xdr:pic>
      <xdr:nvPicPr>
        <xdr:cNvPr id="3" name="image7.png">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0</xdr:col>
      <xdr:colOff>0</xdr:colOff>
      <xdr:row>5</xdr:row>
      <xdr:rowOff>0</xdr:rowOff>
    </xdr:from>
    <xdr:ext cx="962025" cy="533400"/>
    <xdr:pic>
      <xdr:nvPicPr>
        <xdr:cNvPr id="2" name="image9.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7</xdr:row>
      <xdr:rowOff>0</xdr:rowOff>
    </xdr:from>
    <xdr:ext cx="962025" cy="495300"/>
    <xdr:pic>
      <xdr:nvPicPr>
        <xdr:cNvPr id="3" name="image12.png">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0</xdr:col>
      <xdr:colOff>0</xdr:colOff>
      <xdr:row>5</xdr:row>
      <xdr:rowOff>0</xdr:rowOff>
    </xdr:from>
    <xdr:ext cx="962025" cy="533400"/>
    <xdr:pic>
      <xdr:nvPicPr>
        <xdr:cNvPr id="2" name="image10.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7</xdr:row>
      <xdr:rowOff>0</xdr:rowOff>
    </xdr:from>
    <xdr:ext cx="962025" cy="581025"/>
    <xdr:pic>
      <xdr:nvPicPr>
        <xdr:cNvPr id="3" name="image11.jpg">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A22:A194" headerRowCount="0">
  <tableColumns count="1">
    <tableColumn id="1" xr3:uid="{00000000-0010-0000-0000-000001000000}" name="Column1"/>
  </tableColumns>
  <tableStyleInfo name="List of Champs-style"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hyperlink" Target="https://youtu.be/2Bmm0YGguSI"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D194"/>
  <sheetViews>
    <sheetView showGridLines="0" tabSelected="1" topLeftCell="A161" workbookViewId="0">
      <selection activeCell="C163" sqref="C163"/>
    </sheetView>
  </sheetViews>
  <sheetFormatPr defaultColWidth="14.42578125" defaultRowHeight="15.75" customHeight="1" x14ac:dyDescent="0.2"/>
  <cols>
    <col min="3" max="3" width="76" customWidth="1"/>
    <col min="4" max="4" width="70.7109375" customWidth="1"/>
  </cols>
  <sheetData>
    <row r="1" spans="1:4" ht="12.75" x14ac:dyDescent="0.2">
      <c r="A1" s="42" t="str">
        <f>HYPERLINK("http://www.twitch.tv/foggedftw2","twitch.tv/foggedftw2")</f>
        <v>twitch.tv/foggedftw2</v>
      </c>
      <c r="B1" s="43"/>
      <c r="C1" s="43"/>
      <c r="D1" s="1"/>
    </row>
    <row r="2" spans="1:4" ht="12.75" x14ac:dyDescent="0.2">
      <c r="A2" s="42" t="s">
        <v>0</v>
      </c>
      <c r="B2" s="43"/>
      <c r="C2" s="43"/>
      <c r="D2" s="1"/>
    </row>
    <row r="3" spans="1:4" ht="12.75" x14ac:dyDescent="0.2">
      <c r="A3" s="42" t="s">
        <v>1</v>
      </c>
      <c r="B3" s="43"/>
      <c r="C3" s="43"/>
      <c r="D3" s="1"/>
    </row>
    <row r="4" spans="1:4" ht="15" x14ac:dyDescent="0.2">
      <c r="A4" s="44" t="s">
        <v>2</v>
      </c>
      <c r="B4" s="43"/>
      <c r="C4" s="43"/>
      <c r="D4" s="1"/>
    </row>
    <row r="5" spans="1:4" ht="23.25" x14ac:dyDescent="0.2">
      <c r="A5" s="45" t="s">
        <v>3</v>
      </c>
      <c r="B5" s="43"/>
      <c r="C5" s="43"/>
      <c r="D5" s="1"/>
    </row>
    <row r="6" spans="1:4" ht="18" x14ac:dyDescent="0.2">
      <c r="A6" s="46" t="s">
        <v>4</v>
      </c>
      <c r="B6" s="43"/>
      <c r="C6" s="43"/>
      <c r="D6" s="1"/>
    </row>
    <row r="7" spans="1:4" ht="24" customHeight="1" x14ac:dyDescent="0.2">
      <c r="A7" s="47"/>
      <c r="B7" s="43"/>
      <c r="C7" s="43"/>
      <c r="D7" s="1"/>
    </row>
    <row r="8" spans="1:4" x14ac:dyDescent="0.2">
      <c r="A8" s="52" t="s">
        <v>5</v>
      </c>
      <c r="B8" s="43"/>
      <c r="C8" s="43"/>
      <c r="D8" s="1"/>
    </row>
    <row r="9" spans="1:4" ht="15" x14ac:dyDescent="0.2">
      <c r="A9" s="53" t="str">
        <f>HYPERLINK("https://imgur.com/a/ArO7dt0","All Runes + Builds for Season 10")</f>
        <v>All Runes + Builds for Season 10</v>
      </c>
      <c r="B9" s="43"/>
      <c r="C9" s="43"/>
      <c r="D9" s="1"/>
    </row>
    <row r="10" spans="1:4" ht="12.75" x14ac:dyDescent="0.2">
      <c r="A10" s="48" t="s">
        <v>6</v>
      </c>
      <c r="B10" s="43"/>
      <c r="C10" s="43"/>
      <c r="D10" s="1"/>
    </row>
    <row r="11" spans="1:4" ht="15" x14ac:dyDescent="0.2">
      <c r="A11" s="54"/>
      <c r="B11" s="43"/>
      <c r="C11" s="43"/>
      <c r="D11" s="1"/>
    </row>
    <row r="12" spans="1:4" ht="12.75" x14ac:dyDescent="0.2">
      <c r="A12" s="49" t="s">
        <v>7</v>
      </c>
      <c r="B12" s="43"/>
      <c r="C12" s="43"/>
      <c r="D12" s="1"/>
    </row>
    <row r="13" spans="1:4" ht="12.75" x14ac:dyDescent="0.2">
      <c r="A13" s="48" t="str">
        <f>HYPERLINK("http://www.twitch.tv/foggedftw2","If you would like to show support for this document watch me and subscribe at https://www.twitch.tv/foggedftw2")</f>
        <v>If you would like to show support for this document watch me and subscribe at https://www.twitch.tv/foggedftw2</v>
      </c>
      <c r="B13" s="43"/>
      <c r="C13" s="43"/>
      <c r="D13" s="2"/>
    </row>
    <row r="14" spans="1:4" ht="12.75" x14ac:dyDescent="0.2">
      <c r="A14" s="48" t="str">
        <f>HYPERLINK("http://discord.gg/foggedftw2","Stream schedule - Stream from 10am-4pm EST everyday!: discord.gg/foggedftw2")</f>
        <v>Stream schedule - Stream from 10am-4pm EST everyday!: discord.gg/foggedftw2</v>
      </c>
      <c r="B14" s="43"/>
      <c r="C14" s="43"/>
      <c r="D14" s="2"/>
    </row>
    <row r="15" spans="1:4" ht="18" x14ac:dyDescent="0.2">
      <c r="A15" s="48" t="str">
        <f>HYPERLINK("mailto:foggedftw2lol@gmail.com","If you would like coaching, I offer replay reviews for $50 where I open up a replay of one of your games and review it with you while sharing my screen over discord, I also offer 2 hour coaching sessions for $100. Email foggedftw2lol@gmail.com")</f>
        <v>If you would like coaching, I offer replay reviews for $50 where I open up a replay of one of your games and review it with you while sharing my screen over discord, I also offer 2 hour coaching sessions for $100. Email foggedftw2lol@gmail.com</v>
      </c>
      <c r="B15" s="43"/>
      <c r="C15" s="43"/>
      <c r="D15" s="3" t="s">
        <v>8</v>
      </c>
    </row>
    <row r="16" spans="1:4" ht="12.75" x14ac:dyDescent="0.2">
      <c r="A16" s="48" t="str">
        <f>HYPERLINK("https://www.youtube.com/foggedftw2","Subscribe to my main Youtube channel. I upload fun gameplay, serious guides, tips, and resources. https://www.youtube.com/foggedftw2")</f>
        <v>Subscribe to my main Youtube channel. I upload fun gameplay, serious guides, tips, and resources. https://www.youtube.com/foggedftw2</v>
      </c>
      <c r="B16" s="43"/>
      <c r="C16" s="43"/>
      <c r="D16" s="2"/>
    </row>
    <row r="17" spans="1:4" ht="12.75" x14ac:dyDescent="0.2">
      <c r="A17" s="48" t="str">
        <f>HYPERLINK("https://www.youtube.com/channel/UC25YYrln02Ieed4tv-hVhhA","Subscribe to my Tryndamere only Youtube channel. I upload high Elo Tryndamere gameplay and advice for Tryndamere players https://www.youtube.com/channel/UC25YYrln02Ieed4tv-hVhhA")</f>
        <v>Subscribe to my Tryndamere only Youtube channel. I upload high Elo Tryndamere gameplay and advice for Tryndamere players https://www.youtube.com/channel/UC25YYrln02Ieed4tv-hVhhA</v>
      </c>
      <c r="B17" s="43"/>
      <c r="C17" s="43"/>
      <c r="D17" s="2"/>
    </row>
    <row r="18" spans="1:4" ht="36" x14ac:dyDescent="0.25">
      <c r="A18" s="48" t="str">
        <f>HYPERLINK("https://twitch.streamlabs.com/foggedftw2#/","If you'd like to support me directly, you can donate to me at this link: https://twitch.streamlabs.com/foggedftw2#/")</f>
        <v>If you'd like to support me directly, you can donate to me at this link: https://twitch.streamlabs.com/foggedftw2#/</v>
      </c>
      <c r="B18" s="43"/>
      <c r="C18" s="43"/>
      <c r="D18" s="4" t="s">
        <v>9</v>
      </c>
    </row>
    <row r="19" spans="1:4" ht="12.75" x14ac:dyDescent="0.2">
      <c r="A19" s="49" t="s">
        <v>10</v>
      </c>
      <c r="B19" s="43"/>
      <c r="C19" s="43"/>
      <c r="D19" s="1"/>
    </row>
    <row r="20" spans="1:4" ht="12.75" x14ac:dyDescent="0.2">
      <c r="A20" s="48" t="s">
        <v>11</v>
      </c>
      <c r="B20" s="43"/>
      <c r="C20" s="43"/>
      <c r="D20" s="1"/>
    </row>
    <row r="21" spans="1:4" ht="23.25" x14ac:dyDescent="0.2">
      <c r="A21" s="50" t="s">
        <v>12</v>
      </c>
      <c r="B21" s="43"/>
      <c r="C21" s="51"/>
      <c r="D21" s="1"/>
    </row>
    <row r="22" spans="1:4" ht="12.75" x14ac:dyDescent="0.2">
      <c r="A22" s="5" t="s">
        <v>13</v>
      </c>
      <c r="B22" s="5" t="s">
        <v>14</v>
      </c>
      <c r="C22" s="6" t="s">
        <v>15</v>
      </c>
      <c r="D22" s="1"/>
    </row>
    <row r="23" spans="1:4" ht="191.25" x14ac:dyDescent="0.2">
      <c r="A23" s="7" t="s">
        <v>16</v>
      </c>
      <c r="B23" s="8" t="s">
        <v>17</v>
      </c>
      <c r="C23" s="9" t="s">
        <v>18</v>
      </c>
      <c r="D23" s="1"/>
    </row>
    <row r="24" spans="1:4" ht="114.75" x14ac:dyDescent="0.2">
      <c r="A24" s="10" t="s">
        <v>19</v>
      </c>
      <c r="B24" s="11" t="s">
        <v>17</v>
      </c>
      <c r="C24" s="12" t="s">
        <v>20</v>
      </c>
      <c r="D24" s="1"/>
    </row>
    <row r="25" spans="1:4" ht="153" x14ac:dyDescent="0.2">
      <c r="A25" s="10" t="s">
        <v>21</v>
      </c>
      <c r="B25" s="13" t="s">
        <v>22</v>
      </c>
      <c r="C25" s="12" t="s">
        <v>23</v>
      </c>
      <c r="D25" s="1"/>
    </row>
    <row r="26" spans="1:4" ht="114.75" x14ac:dyDescent="0.2">
      <c r="A26" s="10" t="s">
        <v>24</v>
      </c>
      <c r="B26" s="14" t="s">
        <v>25</v>
      </c>
      <c r="C26" s="15" t="s">
        <v>26</v>
      </c>
      <c r="D26" s="1"/>
    </row>
    <row r="27" spans="1:4" ht="114.75" x14ac:dyDescent="0.2">
      <c r="A27" s="10" t="s">
        <v>27</v>
      </c>
      <c r="B27" s="16" t="s">
        <v>28</v>
      </c>
      <c r="C27" s="15" t="s">
        <v>29</v>
      </c>
      <c r="D27" s="1"/>
    </row>
    <row r="28" spans="1:4" ht="178.5" x14ac:dyDescent="0.2">
      <c r="A28" s="10" t="s">
        <v>30</v>
      </c>
      <c r="B28" s="11" t="s">
        <v>17</v>
      </c>
      <c r="C28" s="12" t="s">
        <v>31</v>
      </c>
      <c r="D28" s="1"/>
    </row>
    <row r="29" spans="1:4" ht="140.25" x14ac:dyDescent="0.2">
      <c r="A29" s="10" t="s">
        <v>32</v>
      </c>
      <c r="B29" s="11" t="s">
        <v>17</v>
      </c>
      <c r="C29" s="12" t="s">
        <v>33</v>
      </c>
      <c r="D29" s="1"/>
    </row>
    <row r="30" spans="1:4" ht="12.75" x14ac:dyDescent="0.2">
      <c r="A30" s="10" t="s">
        <v>34</v>
      </c>
      <c r="B30" s="16" t="s">
        <v>28</v>
      </c>
      <c r="C30" s="17" t="s">
        <v>35</v>
      </c>
      <c r="D30" s="1"/>
    </row>
    <row r="31" spans="1:4" ht="102" x14ac:dyDescent="0.2">
      <c r="A31" s="10" t="s">
        <v>36</v>
      </c>
      <c r="B31" s="14" t="s">
        <v>25</v>
      </c>
      <c r="C31" s="12" t="s">
        <v>37</v>
      </c>
      <c r="D31" s="1"/>
    </row>
    <row r="32" spans="1:4" ht="165.75" x14ac:dyDescent="0.2">
      <c r="A32" s="10" t="s">
        <v>38</v>
      </c>
      <c r="B32" s="18" t="s">
        <v>28</v>
      </c>
      <c r="C32" s="12" t="s">
        <v>39</v>
      </c>
      <c r="D32" s="1"/>
    </row>
    <row r="33" spans="1:4" ht="204" x14ac:dyDescent="0.2">
      <c r="A33" s="10" t="s">
        <v>40</v>
      </c>
      <c r="B33" s="11" t="s">
        <v>17</v>
      </c>
      <c r="C33" s="12" t="s">
        <v>41</v>
      </c>
      <c r="D33" s="1"/>
    </row>
    <row r="34" spans="1:4" ht="140.25" x14ac:dyDescent="0.2">
      <c r="A34" s="10" t="s">
        <v>42</v>
      </c>
      <c r="B34" s="11" t="s">
        <v>17</v>
      </c>
      <c r="C34" s="12" t="s">
        <v>43</v>
      </c>
      <c r="D34" s="1"/>
    </row>
    <row r="35" spans="1:4" ht="102" x14ac:dyDescent="0.2">
      <c r="A35" s="10" t="s">
        <v>44</v>
      </c>
      <c r="B35" s="16" t="s">
        <v>28</v>
      </c>
      <c r="C35" s="15" t="s">
        <v>45</v>
      </c>
      <c r="D35" s="1"/>
    </row>
    <row r="36" spans="1:4" ht="165.75" x14ac:dyDescent="0.2">
      <c r="A36" s="10" t="s">
        <v>46</v>
      </c>
      <c r="B36" s="11" t="s">
        <v>17</v>
      </c>
      <c r="C36" s="12" t="s">
        <v>47</v>
      </c>
      <c r="D36" s="1"/>
    </row>
    <row r="37" spans="1:4" ht="102" x14ac:dyDescent="0.2">
      <c r="A37" s="10" t="s">
        <v>48</v>
      </c>
      <c r="B37" s="14" t="s">
        <v>25</v>
      </c>
      <c r="C37" s="15" t="s">
        <v>49</v>
      </c>
      <c r="D37" s="1"/>
    </row>
    <row r="38" spans="1:4" ht="153" x14ac:dyDescent="0.2">
      <c r="A38" s="10" t="s">
        <v>50</v>
      </c>
      <c r="B38" s="11" t="s">
        <v>17</v>
      </c>
      <c r="C38" s="12" t="s">
        <v>51</v>
      </c>
      <c r="D38" s="1"/>
    </row>
    <row r="39" spans="1:4" ht="242.25" x14ac:dyDescent="0.2">
      <c r="A39" s="10" t="s">
        <v>52</v>
      </c>
      <c r="B39" s="11" t="s">
        <v>17</v>
      </c>
      <c r="C39" s="15" t="s">
        <v>53</v>
      </c>
      <c r="D39" s="1"/>
    </row>
    <row r="40" spans="1:4" ht="242.25" x14ac:dyDescent="0.2">
      <c r="A40" s="10" t="s">
        <v>54</v>
      </c>
      <c r="B40" s="13" t="s">
        <v>22</v>
      </c>
      <c r="C40" s="12" t="s">
        <v>55</v>
      </c>
      <c r="D40" s="1"/>
    </row>
    <row r="41" spans="1:4" ht="191.25" x14ac:dyDescent="0.2">
      <c r="A41" s="10" t="s">
        <v>56</v>
      </c>
      <c r="B41" s="11" t="s">
        <v>17</v>
      </c>
      <c r="C41" s="15" t="s">
        <v>57</v>
      </c>
      <c r="D41" s="1"/>
    </row>
    <row r="42" spans="1:4" ht="127.5" x14ac:dyDescent="0.2">
      <c r="A42" s="10" t="s">
        <v>58</v>
      </c>
      <c r="B42" s="16" t="s">
        <v>28</v>
      </c>
      <c r="C42" s="12" t="s">
        <v>59</v>
      </c>
      <c r="D42" s="1"/>
    </row>
    <row r="43" spans="1:4" ht="293.25" x14ac:dyDescent="0.2">
      <c r="A43" s="10" t="s">
        <v>60</v>
      </c>
      <c r="B43" s="13" t="s">
        <v>22</v>
      </c>
      <c r="C43" s="15" t="s">
        <v>61</v>
      </c>
      <c r="D43" s="1"/>
    </row>
    <row r="44" spans="1:4" ht="204" x14ac:dyDescent="0.2">
      <c r="A44" s="10" t="s">
        <v>62</v>
      </c>
      <c r="B44" s="16" t="s">
        <v>28</v>
      </c>
      <c r="C44" s="15" t="s">
        <v>63</v>
      </c>
      <c r="D44" s="1"/>
    </row>
    <row r="45" spans="1:4" ht="178.5" x14ac:dyDescent="0.2">
      <c r="A45" s="10" t="s">
        <v>64</v>
      </c>
      <c r="B45" s="16" t="s">
        <v>28</v>
      </c>
      <c r="C45" s="15" t="s">
        <v>65</v>
      </c>
      <c r="D45" s="1"/>
    </row>
    <row r="46" spans="1:4" ht="140.25" x14ac:dyDescent="0.2">
      <c r="A46" s="10" t="s">
        <v>66</v>
      </c>
      <c r="B46" s="13" t="s">
        <v>22</v>
      </c>
      <c r="C46" s="12" t="s">
        <v>67</v>
      </c>
      <c r="D46" s="1"/>
    </row>
    <row r="47" spans="1:4" ht="140.25" x14ac:dyDescent="0.2">
      <c r="A47" s="10" t="s">
        <v>68</v>
      </c>
      <c r="B47" s="16" t="s">
        <v>28</v>
      </c>
      <c r="C47" s="12" t="s">
        <v>69</v>
      </c>
      <c r="D47" s="1"/>
    </row>
    <row r="48" spans="1:4" ht="140.25" x14ac:dyDescent="0.2">
      <c r="A48" s="10" t="s">
        <v>70</v>
      </c>
      <c r="B48" s="16" t="s">
        <v>28</v>
      </c>
      <c r="C48" s="12" t="s">
        <v>71</v>
      </c>
      <c r="D48" s="1"/>
    </row>
    <row r="49" spans="1:4" ht="114.75" x14ac:dyDescent="0.2">
      <c r="A49" s="10" t="s">
        <v>72</v>
      </c>
      <c r="B49" s="14" t="s">
        <v>25</v>
      </c>
      <c r="C49" s="12" t="s">
        <v>73</v>
      </c>
      <c r="D49" s="1"/>
    </row>
    <row r="50" spans="1:4" ht="165.75" x14ac:dyDescent="0.2">
      <c r="A50" s="10" t="s">
        <v>74</v>
      </c>
      <c r="B50" s="16" t="s">
        <v>28</v>
      </c>
      <c r="C50" s="12" t="s">
        <v>75</v>
      </c>
      <c r="D50" s="1"/>
    </row>
    <row r="51" spans="1:4" ht="165.75" x14ac:dyDescent="0.2">
      <c r="A51" s="10" t="s">
        <v>76</v>
      </c>
      <c r="B51" s="16" t="s">
        <v>28</v>
      </c>
      <c r="C51" s="12" t="s">
        <v>77</v>
      </c>
      <c r="D51" s="1"/>
    </row>
    <row r="52" spans="1:4" ht="357" x14ac:dyDescent="0.2">
      <c r="A52" s="10" t="s">
        <v>78</v>
      </c>
      <c r="B52" s="11" t="s">
        <v>17</v>
      </c>
      <c r="C52" s="15" t="s">
        <v>79</v>
      </c>
      <c r="D52" s="1"/>
    </row>
    <row r="53" spans="1:4" ht="204" x14ac:dyDescent="0.2">
      <c r="A53" s="10" t="s">
        <v>80</v>
      </c>
      <c r="B53" s="11" t="s">
        <v>17</v>
      </c>
      <c r="C53" s="12" t="s">
        <v>81</v>
      </c>
      <c r="D53" s="1"/>
    </row>
    <row r="54" spans="1:4" ht="204" x14ac:dyDescent="0.2">
      <c r="A54" s="10" t="s">
        <v>82</v>
      </c>
      <c r="B54" s="16" t="s">
        <v>28</v>
      </c>
      <c r="C54" s="12" t="s">
        <v>83</v>
      </c>
      <c r="D54" s="1"/>
    </row>
    <row r="55" spans="1:4" ht="191.25" x14ac:dyDescent="0.2">
      <c r="A55" s="10" t="s">
        <v>84</v>
      </c>
      <c r="B55" s="11" t="s">
        <v>17</v>
      </c>
      <c r="C55" s="12" t="s">
        <v>85</v>
      </c>
      <c r="D55" s="1"/>
    </row>
    <row r="56" spans="1:4" ht="229.5" x14ac:dyDescent="0.2">
      <c r="A56" s="10" t="s">
        <v>86</v>
      </c>
      <c r="B56" s="16" t="s">
        <v>28</v>
      </c>
      <c r="C56" s="15" t="s">
        <v>87</v>
      </c>
      <c r="D56" s="1"/>
    </row>
    <row r="57" spans="1:4" ht="255" x14ac:dyDescent="0.2">
      <c r="A57" s="10" t="s">
        <v>88</v>
      </c>
      <c r="B57" s="13" t="s">
        <v>22</v>
      </c>
      <c r="C57" s="12" t="s">
        <v>89</v>
      </c>
      <c r="D57" s="1"/>
    </row>
    <row r="58" spans="1:4" ht="153" x14ac:dyDescent="0.2">
      <c r="A58" s="10" t="s">
        <v>90</v>
      </c>
      <c r="B58" s="13" t="s">
        <v>22</v>
      </c>
      <c r="C58" s="12" t="s">
        <v>91</v>
      </c>
      <c r="D58" s="1"/>
    </row>
    <row r="59" spans="1:4" ht="153" x14ac:dyDescent="0.2">
      <c r="A59" s="10" t="s">
        <v>92</v>
      </c>
      <c r="B59" s="16" t="s">
        <v>28</v>
      </c>
      <c r="C59" s="12" t="s">
        <v>93</v>
      </c>
      <c r="D59" s="1"/>
    </row>
    <row r="60" spans="1:4" ht="165.75" x14ac:dyDescent="0.2">
      <c r="A60" s="10" t="s">
        <v>94</v>
      </c>
      <c r="B60" s="11" t="s">
        <v>17</v>
      </c>
      <c r="C60" s="15" t="s">
        <v>95</v>
      </c>
      <c r="D60" s="1"/>
    </row>
    <row r="61" spans="1:4" ht="216.75" x14ac:dyDescent="0.2">
      <c r="A61" s="10" t="s">
        <v>96</v>
      </c>
      <c r="B61" s="11" t="s">
        <v>17</v>
      </c>
      <c r="C61" s="12" t="s">
        <v>97</v>
      </c>
      <c r="D61" s="1"/>
    </row>
    <row r="62" spans="1:4" ht="216.75" x14ac:dyDescent="0.2">
      <c r="A62" s="10" t="s">
        <v>98</v>
      </c>
      <c r="B62" s="16" t="s">
        <v>28</v>
      </c>
      <c r="C62" s="15" t="s">
        <v>99</v>
      </c>
      <c r="D62" s="1"/>
    </row>
    <row r="63" spans="1:4" ht="242.25" x14ac:dyDescent="0.2">
      <c r="A63" s="10" t="s">
        <v>100</v>
      </c>
      <c r="B63" s="11" t="s">
        <v>17</v>
      </c>
      <c r="C63" s="15" t="s">
        <v>101</v>
      </c>
      <c r="D63" s="1"/>
    </row>
    <row r="64" spans="1:4" ht="12.75" x14ac:dyDescent="0.2">
      <c r="A64" s="10" t="s">
        <v>102</v>
      </c>
      <c r="B64" s="19" t="s">
        <v>103</v>
      </c>
      <c r="C64" s="20" t="s">
        <v>104</v>
      </c>
      <c r="D64" s="1"/>
    </row>
    <row r="65" spans="1:4" ht="102" x14ac:dyDescent="0.2">
      <c r="A65" s="10" t="s">
        <v>105</v>
      </c>
      <c r="B65" s="16" t="s">
        <v>28</v>
      </c>
      <c r="C65" s="12" t="s">
        <v>106</v>
      </c>
      <c r="D65" s="1"/>
    </row>
    <row r="66" spans="1:4" ht="178.5" x14ac:dyDescent="0.2">
      <c r="A66" s="10" t="s">
        <v>107</v>
      </c>
      <c r="B66" s="16" t="s">
        <v>28</v>
      </c>
      <c r="C66" s="15" t="s">
        <v>108</v>
      </c>
      <c r="D66" s="1"/>
    </row>
    <row r="67" spans="1:4" ht="344.25" x14ac:dyDescent="0.2">
      <c r="A67" s="10" t="s">
        <v>109</v>
      </c>
      <c r="B67" s="11" t="s">
        <v>17</v>
      </c>
      <c r="C67" s="15" t="s">
        <v>110</v>
      </c>
      <c r="D67" s="21"/>
    </row>
    <row r="68" spans="1:4" ht="191.25" x14ac:dyDescent="0.2">
      <c r="A68" s="10" t="s">
        <v>111</v>
      </c>
      <c r="B68" s="13" t="s">
        <v>22</v>
      </c>
      <c r="C68" s="12" t="s">
        <v>112</v>
      </c>
      <c r="D68" s="1"/>
    </row>
    <row r="69" spans="1:4" ht="127.5" x14ac:dyDescent="0.2">
      <c r="A69" s="10" t="s">
        <v>113</v>
      </c>
      <c r="B69" s="16" t="s">
        <v>28</v>
      </c>
      <c r="C69" s="12" t="s">
        <v>114</v>
      </c>
      <c r="D69" s="1"/>
    </row>
    <row r="70" spans="1:4" ht="76.5" x14ac:dyDescent="0.2">
      <c r="A70" s="10" t="s">
        <v>115</v>
      </c>
      <c r="B70" s="16" t="s">
        <v>28</v>
      </c>
      <c r="C70" s="12" t="s">
        <v>116</v>
      </c>
      <c r="D70" s="1"/>
    </row>
    <row r="71" spans="1:4" ht="89.25" x14ac:dyDescent="0.2">
      <c r="A71" s="10" t="s">
        <v>117</v>
      </c>
      <c r="B71" s="16" t="s">
        <v>28</v>
      </c>
      <c r="C71" s="12" t="s">
        <v>118</v>
      </c>
      <c r="D71" s="1"/>
    </row>
    <row r="72" spans="1:4" ht="153" x14ac:dyDescent="0.2">
      <c r="A72" s="10" t="s">
        <v>119</v>
      </c>
      <c r="B72" s="11" t="s">
        <v>17</v>
      </c>
      <c r="C72" s="12" t="s">
        <v>120</v>
      </c>
      <c r="D72" s="1"/>
    </row>
    <row r="73" spans="1:4" ht="140.25" x14ac:dyDescent="0.2">
      <c r="A73" s="10" t="s">
        <v>121</v>
      </c>
      <c r="B73" s="11" t="s">
        <v>17</v>
      </c>
      <c r="C73" s="12" t="s">
        <v>122</v>
      </c>
      <c r="D73" s="1"/>
    </row>
    <row r="74" spans="1:4" ht="229.5" x14ac:dyDescent="0.2">
      <c r="A74" s="10" t="s">
        <v>123</v>
      </c>
      <c r="B74" s="16" t="s">
        <v>28</v>
      </c>
      <c r="C74" s="12" t="s">
        <v>124</v>
      </c>
      <c r="D74" s="1"/>
    </row>
    <row r="75" spans="1:4" ht="102" x14ac:dyDescent="0.2">
      <c r="A75" s="10" t="s">
        <v>125</v>
      </c>
      <c r="B75" s="16" t="s">
        <v>28</v>
      </c>
      <c r="C75" s="12" t="s">
        <v>126</v>
      </c>
      <c r="D75" s="1"/>
    </row>
    <row r="76" spans="1:4" ht="127.5" x14ac:dyDescent="0.2">
      <c r="A76" s="10" t="s">
        <v>127</v>
      </c>
      <c r="B76" s="16" t="s">
        <v>28</v>
      </c>
      <c r="C76" s="15" t="s">
        <v>128</v>
      </c>
      <c r="D76" s="1"/>
    </row>
    <row r="77" spans="1:4" ht="178.5" x14ac:dyDescent="0.2">
      <c r="A77" s="10" t="s">
        <v>129</v>
      </c>
      <c r="B77" s="16" t="s">
        <v>28</v>
      </c>
      <c r="C77" s="12" t="s">
        <v>130</v>
      </c>
      <c r="D77" s="1"/>
    </row>
    <row r="78" spans="1:4" ht="127.5" x14ac:dyDescent="0.2">
      <c r="A78" s="10" t="s">
        <v>131</v>
      </c>
      <c r="B78" s="16" t="s">
        <v>28</v>
      </c>
      <c r="C78" s="12" t="s">
        <v>132</v>
      </c>
      <c r="D78" s="1"/>
    </row>
    <row r="79" spans="1:4" ht="204" x14ac:dyDescent="0.2">
      <c r="A79" s="10" t="s">
        <v>133</v>
      </c>
      <c r="B79" s="11" t="s">
        <v>17</v>
      </c>
      <c r="C79" s="15" t="s">
        <v>134</v>
      </c>
      <c r="D79" s="1"/>
    </row>
    <row r="80" spans="1:4" ht="114.75" x14ac:dyDescent="0.2">
      <c r="A80" s="10" t="s">
        <v>135</v>
      </c>
      <c r="B80" s="16" t="s">
        <v>28</v>
      </c>
      <c r="C80" s="12" t="s">
        <v>136</v>
      </c>
      <c r="D80" s="1"/>
    </row>
    <row r="81" spans="1:4" ht="127.5" x14ac:dyDescent="0.2">
      <c r="A81" s="10" t="s">
        <v>137</v>
      </c>
      <c r="B81" s="16" t="s">
        <v>28</v>
      </c>
      <c r="C81" s="12" t="s">
        <v>138</v>
      </c>
      <c r="D81" s="1"/>
    </row>
    <row r="82" spans="1:4" ht="331.5" x14ac:dyDescent="0.2">
      <c r="A82" s="10" t="s">
        <v>139</v>
      </c>
      <c r="B82" s="11" t="s">
        <v>17</v>
      </c>
      <c r="C82" s="15" t="s">
        <v>140</v>
      </c>
      <c r="D82" s="1"/>
    </row>
    <row r="83" spans="1:4" ht="127.5" x14ac:dyDescent="0.2">
      <c r="A83" s="10" t="s">
        <v>141</v>
      </c>
      <c r="B83" s="14" t="s">
        <v>25</v>
      </c>
      <c r="C83" s="12" t="s">
        <v>142</v>
      </c>
      <c r="D83" s="1"/>
    </row>
    <row r="84" spans="1:4" ht="178.5" x14ac:dyDescent="0.2">
      <c r="A84" s="10" t="s">
        <v>143</v>
      </c>
      <c r="B84" s="11" t="s">
        <v>17</v>
      </c>
      <c r="C84" s="12" t="s">
        <v>144</v>
      </c>
      <c r="D84" s="1"/>
    </row>
    <row r="85" spans="1:4" ht="178.5" x14ac:dyDescent="0.2">
      <c r="A85" s="10" t="s">
        <v>145</v>
      </c>
      <c r="B85" s="16" t="s">
        <v>28</v>
      </c>
      <c r="C85" s="15" t="s">
        <v>146</v>
      </c>
      <c r="D85" s="1"/>
    </row>
    <row r="86" spans="1:4" ht="102" x14ac:dyDescent="0.2">
      <c r="A86" s="10" t="s">
        <v>147</v>
      </c>
      <c r="B86" s="16" t="s">
        <v>28</v>
      </c>
      <c r="C86" s="12" t="s">
        <v>148</v>
      </c>
      <c r="D86" s="1"/>
    </row>
    <row r="87" spans="1:4" ht="216.75" x14ac:dyDescent="0.2">
      <c r="A87" s="10" t="s">
        <v>149</v>
      </c>
      <c r="B87" s="11" t="s">
        <v>17</v>
      </c>
      <c r="C87" s="12" t="s">
        <v>150</v>
      </c>
      <c r="D87" s="1"/>
    </row>
    <row r="88" spans="1:4" ht="204" x14ac:dyDescent="0.2">
      <c r="A88" s="10" t="s">
        <v>151</v>
      </c>
      <c r="B88" s="13" t="s">
        <v>22</v>
      </c>
      <c r="C88" s="12" t="s">
        <v>152</v>
      </c>
      <c r="D88" s="1"/>
    </row>
    <row r="89" spans="1:4" ht="165.75" x14ac:dyDescent="0.2">
      <c r="A89" s="10" t="s">
        <v>153</v>
      </c>
      <c r="B89" s="11" t="s">
        <v>17</v>
      </c>
      <c r="C89" s="12" t="s">
        <v>154</v>
      </c>
      <c r="D89" s="1"/>
    </row>
    <row r="90" spans="1:4" ht="114.75" x14ac:dyDescent="0.2">
      <c r="A90" s="10" t="s">
        <v>155</v>
      </c>
      <c r="B90" s="16" t="s">
        <v>28</v>
      </c>
      <c r="C90" s="12" t="s">
        <v>156</v>
      </c>
      <c r="D90" s="1"/>
    </row>
    <row r="91" spans="1:4" ht="306" x14ac:dyDescent="0.2">
      <c r="A91" s="10" t="s">
        <v>157</v>
      </c>
      <c r="B91" s="11" t="s">
        <v>17</v>
      </c>
      <c r="C91" s="15" t="s">
        <v>158</v>
      </c>
      <c r="D91" s="22" t="str">
        <f>HYPERLINK("https://youtu.be/BJFs5jWx_7Q","Video: https://youtu.be/BJFs5jWx_7Q")</f>
        <v>Video: https://youtu.be/BJFs5jWx_7Q</v>
      </c>
    </row>
    <row r="92" spans="1:4" ht="229.5" x14ac:dyDescent="0.2">
      <c r="A92" s="10" t="s">
        <v>159</v>
      </c>
      <c r="B92" s="16" t="s">
        <v>28</v>
      </c>
      <c r="C92" s="15" t="s">
        <v>160</v>
      </c>
      <c r="D92" s="1"/>
    </row>
    <row r="93" spans="1:4" ht="242.25" x14ac:dyDescent="0.2">
      <c r="A93" s="10" t="s">
        <v>161</v>
      </c>
      <c r="B93" s="16" t="s">
        <v>28</v>
      </c>
      <c r="C93" s="15" t="s">
        <v>162</v>
      </c>
      <c r="D93" s="1"/>
    </row>
    <row r="94" spans="1:4" ht="140.25" x14ac:dyDescent="0.2">
      <c r="A94" s="10" t="s">
        <v>163</v>
      </c>
      <c r="B94" s="16" t="s">
        <v>28</v>
      </c>
      <c r="C94" s="15" t="s">
        <v>164</v>
      </c>
      <c r="D94" s="1"/>
    </row>
    <row r="95" spans="1:4" ht="102" x14ac:dyDescent="0.2">
      <c r="A95" s="10" t="s">
        <v>165</v>
      </c>
      <c r="B95" s="16" t="s">
        <v>28</v>
      </c>
      <c r="C95" s="15" t="s">
        <v>166</v>
      </c>
      <c r="D95" s="1"/>
    </row>
    <row r="96" spans="1:4" ht="140.25" x14ac:dyDescent="0.2">
      <c r="A96" s="10" t="s">
        <v>167</v>
      </c>
      <c r="B96" s="11" t="s">
        <v>17</v>
      </c>
      <c r="C96" s="15" t="s">
        <v>168</v>
      </c>
      <c r="D96" s="1"/>
    </row>
    <row r="97" spans="1:4" ht="140.25" x14ac:dyDescent="0.2">
      <c r="A97" s="10" t="s">
        <v>169</v>
      </c>
      <c r="B97" s="16" t="s">
        <v>28</v>
      </c>
      <c r="C97" s="15" t="s">
        <v>170</v>
      </c>
      <c r="D97" s="1"/>
    </row>
    <row r="98" spans="1:4" ht="51" x14ac:dyDescent="0.2">
      <c r="A98" s="10" t="s">
        <v>171</v>
      </c>
      <c r="B98" s="14" t="s">
        <v>25</v>
      </c>
      <c r="C98" s="15" t="s">
        <v>172</v>
      </c>
      <c r="D98" s="1"/>
    </row>
    <row r="99" spans="1:4" ht="318.75" x14ac:dyDescent="0.2">
      <c r="A99" s="10" t="s">
        <v>173</v>
      </c>
      <c r="B99" s="13" t="s">
        <v>174</v>
      </c>
      <c r="C99" s="15" t="s">
        <v>175</v>
      </c>
      <c r="D99" s="1"/>
    </row>
    <row r="100" spans="1:4" ht="140.25" x14ac:dyDescent="0.2">
      <c r="A100" s="10" t="s">
        <v>176</v>
      </c>
      <c r="B100" s="16" t="s">
        <v>28</v>
      </c>
      <c r="C100" s="15" t="s">
        <v>177</v>
      </c>
      <c r="D100" s="1"/>
    </row>
    <row r="101" spans="1:4" ht="306" x14ac:dyDescent="0.2">
      <c r="A101" s="10" t="s">
        <v>178</v>
      </c>
      <c r="B101" s="11" t="s">
        <v>17</v>
      </c>
      <c r="C101" s="15" t="s">
        <v>179</v>
      </c>
      <c r="D101" s="1"/>
    </row>
    <row r="102" spans="1:4" ht="140.25" x14ac:dyDescent="0.2">
      <c r="A102" s="10" t="s">
        <v>180</v>
      </c>
      <c r="B102" s="16" t="s">
        <v>28</v>
      </c>
      <c r="C102" s="12" t="s">
        <v>181</v>
      </c>
      <c r="D102" s="1"/>
    </row>
    <row r="103" spans="1:4" ht="165.75" x14ac:dyDescent="0.2">
      <c r="A103" s="10" t="s">
        <v>182</v>
      </c>
      <c r="B103" s="16" t="s">
        <v>28</v>
      </c>
      <c r="C103" s="15" t="s">
        <v>183</v>
      </c>
      <c r="D103" s="1"/>
    </row>
    <row r="104" spans="1:4" ht="12.75" x14ac:dyDescent="0.2">
      <c r="A104" s="10" t="s">
        <v>184</v>
      </c>
      <c r="B104" s="19" t="s">
        <v>103</v>
      </c>
      <c r="C104" s="20" t="s">
        <v>185</v>
      </c>
      <c r="D104" s="1"/>
    </row>
    <row r="105" spans="1:4" ht="204" x14ac:dyDescent="0.2">
      <c r="A105" s="10" t="s">
        <v>186</v>
      </c>
      <c r="B105" s="11" t="s">
        <v>17</v>
      </c>
      <c r="C105" s="15" t="s">
        <v>187</v>
      </c>
      <c r="D105" s="1"/>
    </row>
    <row r="106" spans="1:4" ht="178.5" x14ac:dyDescent="0.2">
      <c r="A106" s="10" t="s">
        <v>188</v>
      </c>
      <c r="B106" s="11" t="s">
        <v>17</v>
      </c>
      <c r="C106" s="15" t="s">
        <v>189</v>
      </c>
      <c r="D106" s="1"/>
    </row>
    <row r="107" spans="1:4" ht="165.75" x14ac:dyDescent="0.2">
      <c r="A107" s="10" t="s">
        <v>190</v>
      </c>
      <c r="B107" s="11" t="s">
        <v>17</v>
      </c>
      <c r="C107" s="15" t="s">
        <v>191</v>
      </c>
      <c r="D107" s="1"/>
    </row>
    <row r="108" spans="1:4" ht="178.5" x14ac:dyDescent="0.2">
      <c r="A108" s="10" t="s">
        <v>192</v>
      </c>
      <c r="B108" s="11" t="s">
        <v>17</v>
      </c>
      <c r="C108" s="15" t="s">
        <v>193</v>
      </c>
      <c r="D108" s="1"/>
    </row>
    <row r="109" spans="1:4" ht="293.25" x14ac:dyDescent="0.2">
      <c r="A109" s="10" t="s">
        <v>194</v>
      </c>
      <c r="B109" s="13" t="s">
        <v>22</v>
      </c>
      <c r="C109" s="15" t="s">
        <v>195</v>
      </c>
      <c r="D109" s="1"/>
    </row>
    <row r="110" spans="1:4" ht="153" x14ac:dyDescent="0.2">
      <c r="A110" s="10" t="s">
        <v>196</v>
      </c>
      <c r="B110" s="16" t="s">
        <v>28</v>
      </c>
      <c r="C110" s="12" t="s">
        <v>197</v>
      </c>
      <c r="D110" s="1"/>
    </row>
    <row r="111" spans="1:4" ht="165.75" x14ac:dyDescent="0.2">
      <c r="A111" s="10" t="s">
        <v>198</v>
      </c>
      <c r="B111" s="13" t="s">
        <v>22</v>
      </c>
      <c r="C111" s="15" t="s">
        <v>199</v>
      </c>
      <c r="D111" s="1"/>
    </row>
    <row r="112" spans="1:4" ht="293.25" x14ac:dyDescent="0.2">
      <c r="A112" s="10" t="s">
        <v>200</v>
      </c>
      <c r="B112" s="11" t="s">
        <v>17</v>
      </c>
      <c r="C112" s="15" t="s">
        <v>201</v>
      </c>
      <c r="D112" s="1"/>
    </row>
    <row r="113" spans="1:4" ht="165.75" x14ac:dyDescent="0.2">
      <c r="A113" s="10" t="s">
        <v>202</v>
      </c>
      <c r="B113" s="16" t="s">
        <v>28</v>
      </c>
      <c r="C113" s="15" t="s">
        <v>203</v>
      </c>
      <c r="D113" s="1"/>
    </row>
    <row r="114" spans="1:4" ht="153" x14ac:dyDescent="0.2">
      <c r="A114" s="10" t="s">
        <v>204</v>
      </c>
      <c r="B114" s="11" t="s">
        <v>17</v>
      </c>
      <c r="C114" s="15" t="s">
        <v>205</v>
      </c>
      <c r="D114" s="1"/>
    </row>
    <row r="115" spans="1:4" ht="165.75" x14ac:dyDescent="0.2">
      <c r="A115" s="10" t="s">
        <v>206</v>
      </c>
      <c r="B115" s="16" t="s">
        <v>28</v>
      </c>
      <c r="C115" s="15" t="s">
        <v>207</v>
      </c>
      <c r="D115" s="1"/>
    </row>
    <row r="116" spans="1:4" ht="306" x14ac:dyDescent="0.2">
      <c r="A116" s="10" t="s">
        <v>208</v>
      </c>
      <c r="B116" s="13" t="s">
        <v>22</v>
      </c>
      <c r="C116" s="15" t="s">
        <v>209</v>
      </c>
      <c r="D116" s="1"/>
    </row>
    <row r="117" spans="1:4" ht="216.75" x14ac:dyDescent="0.2">
      <c r="A117" s="10" t="s">
        <v>210</v>
      </c>
      <c r="B117" s="11" t="s">
        <v>17</v>
      </c>
      <c r="C117" s="15" t="s">
        <v>211</v>
      </c>
      <c r="D117" s="1"/>
    </row>
    <row r="118" spans="1:4" ht="409.5" x14ac:dyDescent="0.2">
      <c r="A118" s="10" t="s">
        <v>212</v>
      </c>
      <c r="B118" s="13" t="s">
        <v>22</v>
      </c>
      <c r="C118" s="15" t="s">
        <v>213</v>
      </c>
      <c r="D118" s="1"/>
    </row>
    <row r="119" spans="1:4" ht="242.25" x14ac:dyDescent="0.2">
      <c r="A119" s="10" t="s">
        <v>214</v>
      </c>
      <c r="B119" s="11" t="s">
        <v>17</v>
      </c>
      <c r="C119" s="15" t="s">
        <v>215</v>
      </c>
      <c r="D119" s="1"/>
    </row>
    <row r="120" spans="1:4" ht="229.5" x14ac:dyDescent="0.2">
      <c r="A120" s="10" t="s">
        <v>216</v>
      </c>
      <c r="B120" s="23" t="s">
        <v>22</v>
      </c>
      <c r="C120" s="15" t="s">
        <v>217</v>
      </c>
      <c r="D120" s="1"/>
    </row>
    <row r="121" spans="1:4" ht="140.25" x14ac:dyDescent="0.2">
      <c r="A121" s="10" t="s">
        <v>218</v>
      </c>
      <c r="B121" s="16" t="s">
        <v>28</v>
      </c>
      <c r="C121" s="15" t="s">
        <v>219</v>
      </c>
      <c r="D121" s="1"/>
    </row>
    <row r="122" spans="1:4" ht="127.5" x14ac:dyDescent="0.2">
      <c r="A122" s="10" t="s">
        <v>220</v>
      </c>
      <c r="B122" s="16" t="s">
        <v>28</v>
      </c>
      <c r="C122" s="24" t="s">
        <v>221</v>
      </c>
      <c r="D122" s="1"/>
    </row>
    <row r="123" spans="1:4" ht="140.25" x14ac:dyDescent="0.2">
      <c r="A123" s="25" t="s">
        <v>222</v>
      </c>
      <c r="B123" s="26" t="s">
        <v>17</v>
      </c>
      <c r="C123" s="27" t="s">
        <v>223</v>
      </c>
      <c r="D123" s="1"/>
    </row>
    <row r="124" spans="1:4" ht="153" x14ac:dyDescent="0.2">
      <c r="A124" s="10" t="s">
        <v>224</v>
      </c>
      <c r="B124" s="16" t="s">
        <v>28</v>
      </c>
      <c r="C124" s="15" t="s">
        <v>225</v>
      </c>
      <c r="D124" s="1"/>
    </row>
    <row r="125" spans="1:4" ht="409.5" x14ac:dyDescent="0.2">
      <c r="A125" s="10" t="s">
        <v>226</v>
      </c>
      <c r="B125" s="11" t="s">
        <v>17</v>
      </c>
      <c r="C125" s="15" t="s">
        <v>227</v>
      </c>
      <c r="D125" s="1"/>
    </row>
    <row r="126" spans="1:4" ht="153" x14ac:dyDescent="0.2">
      <c r="A126" s="10" t="s">
        <v>228</v>
      </c>
      <c r="B126" s="16" t="s">
        <v>28</v>
      </c>
      <c r="C126" s="15" t="s">
        <v>229</v>
      </c>
      <c r="D126" s="1"/>
    </row>
    <row r="127" spans="1:4" ht="293.25" x14ac:dyDescent="0.2">
      <c r="A127" s="10" t="s">
        <v>230</v>
      </c>
      <c r="B127" s="11" t="s">
        <v>17</v>
      </c>
      <c r="C127" s="15" t="s">
        <v>231</v>
      </c>
      <c r="D127" s="1"/>
    </row>
    <row r="128" spans="1:4" ht="306" x14ac:dyDescent="0.2">
      <c r="A128" s="10" t="s">
        <v>232</v>
      </c>
      <c r="B128" s="16" t="s">
        <v>28</v>
      </c>
      <c r="C128" s="15" t="s">
        <v>233</v>
      </c>
      <c r="D128" s="1"/>
    </row>
    <row r="129" spans="1:4" ht="140.25" x14ac:dyDescent="0.2">
      <c r="A129" s="10" t="s">
        <v>234</v>
      </c>
      <c r="B129" s="16" t="s">
        <v>28</v>
      </c>
      <c r="C129" s="15" t="s">
        <v>235</v>
      </c>
      <c r="D129" s="1"/>
    </row>
    <row r="130" spans="1:4" ht="191.25" x14ac:dyDescent="0.2">
      <c r="A130" s="10" t="s">
        <v>236</v>
      </c>
      <c r="B130" s="11" t="s">
        <v>17</v>
      </c>
      <c r="C130" s="15" t="s">
        <v>237</v>
      </c>
      <c r="D130" s="1"/>
    </row>
    <row r="131" spans="1:4" ht="89.25" x14ac:dyDescent="0.2">
      <c r="A131" s="10" t="s">
        <v>238</v>
      </c>
      <c r="B131" s="16" t="s">
        <v>28</v>
      </c>
      <c r="C131" s="15" t="s">
        <v>239</v>
      </c>
      <c r="D131" s="1"/>
    </row>
    <row r="132" spans="1:4" ht="89.25" x14ac:dyDescent="0.2">
      <c r="A132" s="10" t="s">
        <v>240</v>
      </c>
      <c r="B132" s="16" t="s">
        <v>28</v>
      </c>
      <c r="C132" s="15" t="s">
        <v>241</v>
      </c>
      <c r="D132" s="1"/>
    </row>
    <row r="133" spans="1:4" ht="191.25" x14ac:dyDescent="0.2">
      <c r="A133" s="10" t="s">
        <v>242</v>
      </c>
      <c r="B133" s="11" t="s">
        <v>17</v>
      </c>
      <c r="C133" s="15" t="s">
        <v>243</v>
      </c>
      <c r="D133" s="1"/>
    </row>
    <row r="134" spans="1:4" ht="267.75" x14ac:dyDescent="0.2">
      <c r="A134" s="10" t="s">
        <v>244</v>
      </c>
      <c r="B134" s="11" t="s">
        <v>17</v>
      </c>
      <c r="C134" s="15" t="s">
        <v>245</v>
      </c>
      <c r="D134" s="1"/>
    </row>
    <row r="135" spans="1:4" ht="127.5" x14ac:dyDescent="0.2">
      <c r="A135" s="10" t="s">
        <v>246</v>
      </c>
      <c r="B135" s="11" t="s">
        <v>17</v>
      </c>
      <c r="C135" s="15" t="s">
        <v>247</v>
      </c>
      <c r="D135" s="1"/>
    </row>
    <row r="136" spans="1:4" ht="204" x14ac:dyDescent="0.2">
      <c r="A136" s="10" t="s">
        <v>248</v>
      </c>
      <c r="B136" s="11" t="s">
        <v>17</v>
      </c>
      <c r="C136" s="15" t="s">
        <v>249</v>
      </c>
      <c r="D136" s="1"/>
    </row>
    <row r="137" spans="1:4" ht="114.75" x14ac:dyDescent="0.2">
      <c r="A137" s="10" t="s">
        <v>250</v>
      </c>
      <c r="B137" s="11" t="s">
        <v>17</v>
      </c>
      <c r="C137" s="15" t="s">
        <v>251</v>
      </c>
      <c r="D137" s="1"/>
    </row>
    <row r="138" spans="1:4" ht="140.25" x14ac:dyDescent="0.2">
      <c r="A138" s="10" t="s">
        <v>252</v>
      </c>
      <c r="B138" s="16" t="s">
        <v>28</v>
      </c>
      <c r="C138" s="15" t="s">
        <v>253</v>
      </c>
      <c r="D138" s="1"/>
    </row>
    <row r="139" spans="1:4" ht="102" x14ac:dyDescent="0.2">
      <c r="A139" s="10" t="s">
        <v>254</v>
      </c>
      <c r="B139" s="16" t="s">
        <v>28</v>
      </c>
      <c r="C139" s="15" t="s">
        <v>255</v>
      </c>
      <c r="D139" s="1"/>
    </row>
    <row r="140" spans="1:4" ht="293.25" x14ac:dyDescent="0.2">
      <c r="A140" s="10" t="s">
        <v>256</v>
      </c>
      <c r="B140" s="13" t="s">
        <v>22</v>
      </c>
      <c r="C140" s="15" t="s">
        <v>257</v>
      </c>
      <c r="D140" s="1"/>
    </row>
    <row r="141" spans="1:4" ht="12.75" x14ac:dyDescent="0.2">
      <c r="A141" s="10" t="s">
        <v>258</v>
      </c>
      <c r="B141" s="19" t="s">
        <v>103</v>
      </c>
      <c r="C141" s="20" t="s">
        <v>259</v>
      </c>
      <c r="D141" s="1"/>
    </row>
    <row r="142" spans="1:4" ht="127.5" x14ac:dyDescent="0.2">
      <c r="A142" s="10" t="s">
        <v>260</v>
      </c>
      <c r="B142" s="16" t="s">
        <v>28</v>
      </c>
      <c r="C142" s="15" t="s">
        <v>261</v>
      </c>
      <c r="D142" s="1"/>
    </row>
    <row r="143" spans="1:4" ht="255" x14ac:dyDescent="0.2">
      <c r="A143" s="10" t="s">
        <v>262</v>
      </c>
      <c r="B143" s="11" t="s">
        <v>17</v>
      </c>
      <c r="C143" s="15" t="s">
        <v>263</v>
      </c>
      <c r="D143" s="1"/>
    </row>
    <row r="144" spans="1:4" ht="12.75" x14ac:dyDescent="0.2">
      <c r="A144" s="10" t="s">
        <v>264</v>
      </c>
      <c r="B144" s="28" t="s">
        <v>265</v>
      </c>
      <c r="C144" s="20" t="s">
        <v>266</v>
      </c>
      <c r="D144" s="1"/>
    </row>
    <row r="145" spans="1:4" ht="140.25" x14ac:dyDescent="0.2">
      <c r="A145" s="10" t="s">
        <v>267</v>
      </c>
      <c r="B145" s="11" t="s">
        <v>17</v>
      </c>
      <c r="C145" s="15" t="s">
        <v>268</v>
      </c>
      <c r="D145" s="1"/>
    </row>
    <row r="146" spans="1:4" ht="76.5" x14ac:dyDescent="0.2">
      <c r="A146" s="10" t="s">
        <v>269</v>
      </c>
      <c r="B146" s="16" t="s">
        <v>28</v>
      </c>
      <c r="C146" s="15" t="s">
        <v>270</v>
      </c>
      <c r="D146" s="1"/>
    </row>
    <row r="147" spans="1:4" ht="178.5" x14ac:dyDescent="0.2">
      <c r="A147" s="10" t="s">
        <v>271</v>
      </c>
      <c r="B147" s="11" t="s">
        <v>17</v>
      </c>
      <c r="C147" s="15" t="s">
        <v>272</v>
      </c>
      <c r="D147" s="1"/>
    </row>
    <row r="148" spans="1:4" ht="191.25" x14ac:dyDescent="0.2">
      <c r="A148" s="10" t="s">
        <v>273</v>
      </c>
      <c r="B148" s="11" t="s">
        <v>17</v>
      </c>
      <c r="C148" s="15" t="s">
        <v>274</v>
      </c>
      <c r="D148" s="1"/>
    </row>
    <row r="149" spans="1:4" ht="114.75" x14ac:dyDescent="0.2">
      <c r="A149" s="10" t="s">
        <v>275</v>
      </c>
      <c r="B149" s="16" t="s">
        <v>28</v>
      </c>
      <c r="C149" s="15" t="s">
        <v>276</v>
      </c>
      <c r="D149" s="1"/>
    </row>
    <row r="150" spans="1:4" ht="216.75" x14ac:dyDescent="0.2">
      <c r="A150" s="10" t="s">
        <v>277</v>
      </c>
      <c r="B150" s="13" t="s">
        <v>22</v>
      </c>
      <c r="C150" s="15" t="s">
        <v>278</v>
      </c>
      <c r="D150" s="1"/>
    </row>
    <row r="151" spans="1:4" ht="153" x14ac:dyDescent="0.2">
      <c r="A151" s="10" t="s">
        <v>279</v>
      </c>
      <c r="B151" s="16" t="s">
        <v>28</v>
      </c>
      <c r="C151" s="15" t="s">
        <v>280</v>
      </c>
      <c r="D151" s="1"/>
    </row>
    <row r="152" spans="1:4" ht="191.25" x14ac:dyDescent="0.2">
      <c r="A152" s="10" t="s">
        <v>281</v>
      </c>
      <c r="B152" s="11" t="s">
        <v>17</v>
      </c>
      <c r="C152" s="15" t="s">
        <v>282</v>
      </c>
      <c r="D152" s="1"/>
    </row>
    <row r="153" spans="1:4" ht="127.5" x14ac:dyDescent="0.2">
      <c r="A153" s="10" t="s">
        <v>283</v>
      </c>
      <c r="B153" s="16" t="s">
        <v>28</v>
      </c>
      <c r="C153" s="15" t="s">
        <v>284</v>
      </c>
      <c r="D153" s="1"/>
    </row>
    <row r="154" spans="1:4" ht="229.5" x14ac:dyDescent="0.2">
      <c r="A154" s="10" t="s">
        <v>285</v>
      </c>
      <c r="B154" s="11" t="s">
        <v>17</v>
      </c>
      <c r="C154" s="15" t="s">
        <v>286</v>
      </c>
      <c r="D154" s="1"/>
    </row>
    <row r="155" spans="1:4" ht="293.25" x14ac:dyDescent="0.2">
      <c r="A155" s="10" t="s">
        <v>287</v>
      </c>
      <c r="B155" s="11" t="s">
        <v>17</v>
      </c>
      <c r="C155" s="15" t="s">
        <v>288</v>
      </c>
      <c r="D155" s="1"/>
    </row>
    <row r="156" spans="1:4" ht="76.5" x14ac:dyDescent="0.2">
      <c r="A156" s="10" t="s">
        <v>289</v>
      </c>
      <c r="B156" s="11" t="s">
        <v>17</v>
      </c>
      <c r="C156" s="29" t="s">
        <v>290</v>
      </c>
      <c r="D156" s="1"/>
    </row>
    <row r="157" spans="1:4" ht="153" x14ac:dyDescent="0.2">
      <c r="A157" s="10" t="s">
        <v>291</v>
      </c>
      <c r="B157" s="11" t="s">
        <v>17</v>
      </c>
      <c r="C157" s="15" t="s">
        <v>292</v>
      </c>
      <c r="D157" s="1"/>
    </row>
    <row r="158" spans="1:4" ht="255" x14ac:dyDescent="0.2">
      <c r="A158" s="10" t="s">
        <v>293</v>
      </c>
      <c r="B158" s="30" t="s">
        <v>17</v>
      </c>
      <c r="C158" s="15" t="s">
        <v>294</v>
      </c>
      <c r="D158" s="1"/>
    </row>
    <row r="159" spans="1:4" ht="153" x14ac:dyDescent="0.2">
      <c r="A159" s="10" t="s">
        <v>295</v>
      </c>
      <c r="B159" s="16" t="s">
        <v>28</v>
      </c>
      <c r="C159" s="12" t="s">
        <v>296</v>
      </c>
      <c r="D159" s="1"/>
    </row>
    <row r="160" spans="1:4" ht="89.25" x14ac:dyDescent="0.2">
      <c r="A160" s="10" t="s">
        <v>297</v>
      </c>
      <c r="B160" s="16" t="s">
        <v>28</v>
      </c>
      <c r="C160" s="12" t="s">
        <v>298</v>
      </c>
      <c r="D160" s="1"/>
    </row>
    <row r="161" spans="1:4" ht="127.5" x14ac:dyDescent="0.2">
      <c r="A161" s="10" t="s">
        <v>299</v>
      </c>
      <c r="B161" s="11" t="s">
        <v>17</v>
      </c>
      <c r="C161" s="15" t="s">
        <v>300</v>
      </c>
      <c r="D161" s="1"/>
    </row>
    <row r="162" spans="1:4" ht="255" x14ac:dyDescent="0.2">
      <c r="A162" s="10" t="s">
        <v>301</v>
      </c>
      <c r="B162" s="11" t="s">
        <v>17</v>
      </c>
      <c r="C162" s="15" t="s">
        <v>332</v>
      </c>
      <c r="D162" s="1"/>
    </row>
    <row r="163" spans="1:4" ht="178.5" x14ac:dyDescent="0.2">
      <c r="A163" s="10" t="s">
        <v>302</v>
      </c>
      <c r="B163" s="16" t="s">
        <v>28</v>
      </c>
      <c r="C163" s="15" t="s">
        <v>303</v>
      </c>
      <c r="D163" s="1"/>
    </row>
    <row r="164" spans="1:4" ht="12.75" x14ac:dyDescent="0.2">
      <c r="A164" s="10" t="s">
        <v>304</v>
      </c>
      <c r="B164" s="31" t="s">
        <v>305</v>
      </c>
      <c r="C164" s="20" t="s">
        <v>306</v>
      </c>
      <c r="D164" s="1"/>
    </row>
    <row r="165" spans="1:4" ht="140.25" x14ac:dyDescent="0.2">
      <c r="A165" s="10" t="s">
        <v>307</v>
      </c>
      <c r="B165" s="16" t="s">
        <v>28</v>
      </c>
      <c r="C165" s="15" t="s">
        <v>308</v>
      </c>
      <c r="D165" s="1"/>
    </row>
    <row r="166" spans="1:4" ht="242.25" x14ac:dyDescent="0.2">
      <c r="A166" s="10" t="s">
        <v>309</v>
      </c>
      <c r="B166" s="11" t="s">
        <v>17</v>
      </c>
      <c r="C166" s="15" t="s">
        <v>310</v>
      </c>
      <c r="D166" s="1"/>
    </row>
    <row r="167" spans="1:4" ht="102" x14ac:dyDescent="0.2">
      <c r="A167" s="10" t="s">
        <v>311</v>
      </c>
      <c r="B167" s="16" t="s">
        <v>28</v>
      </c>
      <c r="C167" s="15" t="s">
        <v>312</v>
      </c>
      <c r="D167" s="1"/>
    </row>
    <row r="168" spans="1:4" ht="102" x14ac:dyDescent="0.2">
      <c r="A168" s="32" t="s">
        <v>313</v>
      </c>
      <c r="B168" s="33" t="s">
        <v>28</v>
      </c>
      <c r="C168" s="15" t="s">
        <v>314</v>
      </c>
      <c r="D168" s="34"/>
    </row>
    <row r="169" spans="1:4" ht="114.75" x14ac:dyDescent="0.2">
      <c r="A169" s="32" t="s">
        <v>315</v>
      </c>
      <c r="B169" s="35" t="s">
        <v>17</v>
      </c>
      <c r="C169" s="15" t="s">
        <v>316</v>
      </c>
      <c r="D169" s="34"/>
    </row>
    <row r="170" spans="1:4" ht="165.75" x14ac:dyDescent="0.2">
      <c r="A170" s="32" t="s">
        <v>317</v>
      </c>
      <c r="B170" s="35" t="s">
        <v>17</v>
      </c>
      <c r="C170" s="15" t="s">
        <v>318</v>
      </c>
      <c r="D170" s="34"/>
    </row>
    <row r="171" spans="1:4" ht="12.75" x14ac:dyDescent="0.2">
      <c r="A171" s="36"/>
      <c r="B171" s="37"/>
      <c r="C171" s="37"/>
      <c r="D171" s="34"/>
    </row>
    <row r="172" spans="1:4" ht="12.75" x14ac:dyDescent="0.2">
      <c r="A172" s="36"/>
      <c r="B172" s="37"/>
      <c r="C172" s="37"/>
      <c r="D172" s="34"/>
    </row>
    <row r="173" spans="1:4" ht="12.75" x14ac:dyDescent="0.2">
      <c r="A173" s="36"/>
      <c r="B173" s="37"/>
      <c r="C173" s="37"/>
      <c r="D173" s="34"/>
    </row>
    <row r="174" spans="1:4" ht="12.75" x14ac:dyDescent="0.2">
      <c r="A174" s="36"/>
      <c r="B174" s="37"/>
      <c r="C174" s="37"/>
      <c r="D174" s="34"/>
    </row>
    <row r="175" spans="1:4" ht="12.75" x14ac:dyDescent="0.2">
      <c r="A175" s="36"/>
      <c r="B175" s="37"/>
      <c r="C175" s="37"/>
      <c r="D175" s="34"/>
    </row>
    <row r="176" spans="1:4" ht="12.75" x14ac:dyDescent="0.2">
      <c r="A176" s="36"/>
      <c r="B176" s="37"/>
      <c r="C176" s="37"/>
      <c r="D176" s="34"/>
    </row>
    <row r="177" spans="1:4" ht="12.75" x14ac:dyDescent="0.2">
      <c r="A177" s="36"/>
      <c r="B177" s="37"/>
      <c r="C177" s="37"/>
      <c r="D177" s="34"/>
    </row>
    <row r="178" spans="1:4" ht="12.75" x14ac:dyDescent="0.2">
      <c r="A178" s="36"/>
      <c r="B178" s="37"/>
      <c r="C178" s="37"/>
      <c r="D178" s="34"/>
    </row>
    <row r="179" spans="1:4" ht="12.75" x14ac:dyDescent="0.2">
      <c r="A179" s="36"/>
      <c r="B179" s="37"/>
      <c r="C179" s="37"/>
      <c r="D179" s="34"/>
    </row>
    <row r="180" spans="1:4" ht="12.75" x14ac:dyDescent="0.2">
      <c r="A180" s="36"/>
      <c r="B180" s="37"/>
      <c r="C180" s="37"/>
      <c r="D180" s="34"/>
    </row>
    <row r="181" spans="1:4" ht="12.75" x14ac:dyDescent="0.2">
      <c r="A181" s="36"/>
      <c r="B181" s="37"/>
      <c r="C181" s="37"/>
      <c r="D181" s="34"/>
    </row>
    <row r="182" spans="1:4" ht="12.75" x14ac:dyDescent="0.2">
      <c r="A182" s="36"/>
      <c r="B182" s="37"/>
      <c r="C182" s="37"/>
      <c r="D182" s="34"/>
    </row>
    <row r="183" spans="1:4" ht="12.75" x14ac:dyDescent="0.2">
      <c r="A183" s="36"/>
      <c r="B183" s="37"/>
      <c r="C183" s="37"/>
      <c r="D183" s="34"/>
    </row>
    <row r="184" spans="1:4" ht="12.75" x14ac:dyDescent="0.2">
      <c r="A184" s="36"/>
      <c r="B184" s="37"/>
      <c r="C184" s="37"/>
      <c r="D184" s="34"/>
    </row>
    <row r="185" spans="1:4" ht="12.75" x14ac:dyDescent="0.2">
      <c r="A185" s="36"/>
      <c r="B185" s="37"/>
      <c r="C185" s="37"/>
      <c r="D185" s="34"/>
    </row>
    <row r="186" spans="1:4" ht="12.75" x14ac:dyDescent="0.2">
      <c r="A186" s="36"/>
      <c r="B186" s="37"/>
      <c r="C186" s="37"/>
      <c r="D186" s="34"/>
    </row>
    <row r="187" spans="1:4" ht="12.75" x14ac:dyDescent="0.2">
      <c r="A187" s="36"/>
      <c r="B187" s="37"/>
      <c r="C187" s="37"/>
      <c r="D187" s="34"/>
    </row>
    <row r="188" spans="1:4" ht="12.75" x14ac:dyDescent="0.2">
      <c r="A188" s="36"/>
      <c r="B188" s="37"/>
      <c r="C188" s="37"/>
      <c r="D188" s="34"/>
    </row>
    <row r="189" spans="1:4" ht="12.75" x14ac:dyDescent="0.2">
      <c r="A189" s="36"/>
      <c r="B189" s="37"/>
      <c r="C189" s="37"/>
      <c r="D189" s="34"/>
    </row>
    <row r="190" spans="1:4" ht="12.75" x14ac:dyDescent="0.2">
      <c r="A190" s="36"/>
      <c r="B190" s="37"/>
      <c r="C190" s="37"/>
      <c r="D190" s="34"/>
    </row>
    <row r="191" spans="1:4" ht="12.75" x14ac:dyDescent="0.2">
      <c r="A191" s="36"/>
      <c r="B191" s="37"/>
      <c r="C191" s="37"/>
      <c r="D191" s="34"/>
    </row>
    <row r="192" spans="1:4" ht="12.75" x14ac:dyDescent="0.2">
      <c r="A192" s="36"/>
      <c r="B192" s="37"/>
      <c r="C192" s="37"/>
      <c r="D192" s="34"/>
    </row>
    <row r="193" spans="1:4" ht="12.75" x14ac:dyDescent="0.2">
      <c r="A193" s="36"/>
      <c r="B193" s="37"/>
      <c r="C193" s="37"/>
      <c r="D193" s="34"/>
    </row>
    <row r="194" spans="1:4" ht="12.75" x14ac:dyDescent="0.2">
      <c r="A194" s="38"/>
      <c r="B194" s="39"/>
      <c r="C194" s="39"/>
      <c r="D194" s="34"/>
    </row>
  </sheetData>
  <mergeCells count="21">
    <mergeCell ref="A18:C18"/>
    <mergeCell ref="A19:C19"/>
    <mergeCell ref="A20:C20"/>
    <mergeCell ref="A21:C21"/>
    <mergeCell ref="A8:C8"/>
    <mergeCell ref="A9:C9"/>
    <mergeCell ref="A10:C10"/>
    <mergeCell ref="A11:C11"/>
    <mergeCell ref="A12:C12"/>
    <mergeCell ref="A13:C13"/>
    <mergeCell ref="A14:C14"/>
    <mergeCell ref="A6:C6"/>
    <mergeCell ref="A7:C7"/>
    <mergeCell ref="A15:C15"/>
    <mergeCell ref="A16:C16"/>
    <mergeCell ref="A17:C17"/>
    <mergeCell ref="A1:C1"/>
    <mergeCell ref="A2:C2"/>
    <mergeCell ref="A3:C3"/>
    <mergeCell ref="A4:C4"/>
    <mergeCell ref="A5:C5"/>
  </mergeCells>
  <hyperlinks>
    <hyperlink ref="C156" r:id="rId1" xr:uid="{00000000-0004-0000-0000-000000000000}"/>
  </hyperlinks>
  <pageMargins left="0.7" right="0.7" top="0.75" bottom="0.75" header="0.3" footer="0.3"/>
  <drawing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C9"/>
  <sheetViews>
    <sheetView showGridLines="0" workbookViewId="0"/>
  </sheetViews>
  <sheetFormatPr defaultColWidth="14.42578125" defaultRowHeight="15.75" customHeight="1" x14ac:dyDescent="0.2"/>
  <cols>
    <col min="3" max="3" width="76" customWidth="1"/>
  </cols>
  <sheetData>
    <row r="1" spans="1:3" ht="12.75" x14ac:dyDescent="0.2">
      <c r="A1" s="55" t="str">
        <f>HYPERLINK("http://www.twitch.tv/foggedftw2","twitch.tv/foggedftw2")</f>
        <v>twitch.tv/foggedftw2</v>
      </c>
      <c r="B1" s="43"/>
      <c r="C1" s="43"/>
    </row>
    <row r="2" spans="1:3" ht="12.75" x14ac:dyDescent="0.2">
      <c r="A2" s="55" t="s">
        <v>0</v>
      </c>
      <c r="B2" s="43"/>
      <c r="C2" s="43"/>
    </row>
    <row r="3" spans="1:3" ht="12.75" x14ac:dyDescent="0.2">
      <c r="A3" s="55" t="s">
        <v>1</v>
      </c>
      <c r="B3" s="43"/>
      <c r="C3" s="43"/>
    </row>
    <row r="4" spans="1:3" ht="14.25" x14ac:dyDescent="0.2">
      <c r="A4" s="56" t="s">
        <v>2</v>
      </c>
      <c r="B4" s="43"/>
      <c r="C4" s="43"/>
    </row>
    <row r="5" spans="1:3" ht="23.25" x14ac:dyDescent="0.2">
      <c r="A5" s="57" t="str">
        <f>HYPERLINK("https://i.imgur.com/SRTZNUY.png", "Conqueror Build")</f>
        <v>Conqueror Build</v>
      </c>
      <c r="B5" s="43"/>
      <c r="C5" s="43"/>
    </row>
    <row r="6" spans="1:3" ht="309.75" customHeight="1" x14ac:dyDescent="0.2">
      <c r="A6" s="47"/>
      <c r="B6" s="43"/>
      <c r="C6" s="43"/>
    </row>
    <row r="7" spans="1:3" ht="18" x14ac:dyDescent="0.2">
      <c r="A7" s="58" t="str">
        <f>HYPERLINK("https://i.imgur.com/1MW5rsm.png","Conqueror Runes")</f>
        <v>Conqueror Runes</v>
      </c>
      <c r="B7" s="43"/>
      <c r="C7" s="43"/>
    </row>
    <row r="8" spans="1:3" ht="288" customHeight="1" x14ac:dyDescent="0.2">
      <c r="A8" s="58"/>
      <c r="B8" s="43"/>
      <c r="C8" s="43"/>
    </row>
    <row r="9" spans="1:3" ht="15" x14ac:dyDescent="0.2">
      <c r="A9" s="40" t="s">
        <v>319</v>
      </c>
      <c r="B9" s="41"/>
      <c r="C9" s="41"/>
    </row>
  </sheetData>
  <mergeCells count="8">
    <mergeCell ref="A6:C6"/>
    <mergeCell ref="A7:C7"/>
    <mergeCell ref="A8:C8"/>
    <mergeCell ref="A1:C1"/>
    <mergeCell ref="A2:C2"/>
    <mergeCell ref="A3:C3"/>
    <mergeCell ref="A4:C4"/>
    <mergeCell ref="A5:C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C9"/>
  <sheetViews>
    <sheetView showGridLines="0" workbookViewId="0"/>
  </sheetViews>
  <sheetFormatPr defaultColWidth="14.42578125" defaultRowHeight="15.75" customHeight="1" x14ac:dyDescent="0.2"/>
  <cols>
    <col min="3" max="3" width="76" customWidth="1"/>
  </cols>
  <sheetData>
    <row r="1" spans="1:3" ht="12.75" x14ac:dyDescent="0.2">
      <c r="A1" s="55" t="str">
        <f>HYPERLINK("http://www.twitch.tv/foggedftw2","twitch.tv/foggedftw2")</f>
        <v>twitch.tv/foggedftw2</v>
      </c>
      <c r="B1" s="43"/>
      <c r="C1" s="43"/>
    </row>
    <row r="2" spans="1:3" ht="12.75" x14ac:dyDescent="0.2">
      <c r="A2" s="55" t="s">
        <v>0</v>
      </c>
      <c r="B2" s="43"/>
      <c r="C2" s="43"/>
    </row>
    <row r="3" spans="1:3" ht="12.75" x14ac:dyDescent="0.2">
      <c r="A3" s="55" t="s">
        <v>1</v>
      </c>
      <c r="B3" s="43"/>
      <c r="C3" s="43"/>
    </row>
    <row r="4" spans="1:3" ht="14.25" x14ac:dyDescent="0.2">
      <c r="A4" s="56" t="s">
        <v>2</v>
      </c>
      <c r="B4" s="43"/>
      <c r="C4" s="43"/>
    </row>
    <row r="5" spans="1:3" ht="23.25" x14ac:dyDescent="0.2">
      <c r="A5" s="57" t="s">
        <v>320</v>
      </c>
      <c r="B5" s="43"/>
      <c r="C5" s="43"/>
    </row>
    <row r="6" spans="1:3" ht="309.75" customHeight="1" x14ac:dyDescent="0.2">
      <c r="A6" s="59"/>
      <c r="B6" s="43"/>
      <c r="C6" s="43"/>
    </row>
    <row r="7" spans="1:3" ht="18" x14ac:dyDescent="0.2">
      <c r="A7" s="58" t="s">
        <v>321</v>
      </c>
      <c r="B7" s="43"/>
      <c r="C7" s="43"/>
    </row>
    <row r="8" spans="1:3" ht="287.25" customHeight="1" x14ac:dyDescent="0.2">
      <c r="A8" s="60"/>
      <c r="B8" s="43"/>
      <c r="C8" s="43"/>
    </row>
    <row r="9" spans="1:3" ht="15" x14ac:dyDescent="0.2">
      <c r="A9" s="40" t="s">
        <v>319</v>
      </c>
      <c r="B9" s="41"/>
      <c r="C9" s="41"/>
    </row>
  </sheetData>
  <mergeCells count="8">
    <mergeCell ref="A6:C6"/>
    <mergeCell ref="A7:C7"/>
    <mergeCell ref="A8:C8"/>
    <mergeCell ref="A1:C1"/>
    <mergeCell ref="A2:C2"/>
    <mergeCell ref="A3:C3"/>
    <mergeCell ref="A4:C4"/>
    <mergeCell ref="A5:C5"/>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C9"/>
  <sheetViews>
    <sheetView showGridLines="0" workbookViewId="0"/>
  </sheetViews>
  <sheetFormatPr defaultColWidth="14.42578125" defaultRowHeight="15.75" customHeight="1" x14ac:dyDescent="0.2"/>
  <cols>
    <col min="3" max="3" width="76" customWidth="1"/>
  </cols>
  <sheetData>
    <row r="1" spans="1:3" ht="12.75" x14ac:dyDescent="0.2">
      <c r="A1" s="55" t="str">
        <f>HYPERLINK("http://www.twitch.tv/foggedftw2","twitch.tv/foggedftw2")</f>
        <v>twitch.tv/foggedftw2</v>
      </c>
      <c r="B1" s="43"/>
      <c r="C1" s="43"/>
    </row>
    <row r="2" spans="1:3" ht="12.75" x14ac:dyDescent="0.2">
      <c r="A2" s="55" t="s">
        <v>0</v>
      </c>
      <c r="B2" s="43"/>
      <c r="C2" s="43"/>
    </row>
    <row r="3" spans="1:3" ht="12.75" x14ac:dyDescent="0.2">
      <c r="A3" s="55" t="s">
        <v>1</v>
      </c>
      <c r="B3" s="43"/>
      <c r="C3" s="43"/>
    </row>
    <row r="4" spans="1:3" ht="14.25" x14ac:dyDescent="0.2">
      <c r="A4" s="56" t="s">
        <v>2</v>
      </c>
      <c r="B4" s="43"/>
      <c r="C4" s="43"/>
    </row>
    <row r="5" spans="1:3" ht="23.25" x14ac:dyDescent="0.2">
      <c r="A5" s="57" t="s">
        <v>322</v>
      </c>
      <c r="B5" s="43"/>
      <c r="C5" s="43"/>
    </row>
    <row r="6" spans="1:3" ht="309.75" customHeight="1" x14ac:dyDescent="0.2">
      <c r="A6" s="59"/>
      <c r="B6" s="43"/>
      <c r="C6" s="43"/>
    </row>
    <row r="7" spans="1:3" ht="18" x14ac:dyDescent="0.2">
      <c r="A7" s="58" t="str">
        <f>HYPERLINK("https://i.imgur.com/7oDCEGX.png","Lethal Tempo Runes")</f>
        <v>Lethal Tempo Runes</v>
      </c>
      <c r="B7" s="43"/>
      <c r="C7" s="43"/>
    </row>
    <row r="8" spans="1:3" ht="288" customHeight="1" x14ac:dyDescent="0.2">
      <c r="A8" s="60"/>
      <c r="B8" s="43"/>
      <c r="C8" s="43"/>
    </row>
    <row r="9" spans="1:3" ht="15" x14ac:dyDescent="0.2">
      <c r="A9" s="40" t="s">
        <v>319</v>
      </c>
      <c r="B9" s="41"/>
      <c r="C9" s="41"/>
    </row>
  </sheetData>
  <mergeCells count="8">
    <mergeCell ref="A6:C6"/>
    <mergeCell ref="A7:C7"/>
    <mergeCell ref="A8:C8"/>
    <mergeCell ref="A1:C1"/>
    <mergeCell ref="A2:C2"/>
    <mergeCell ref="A3:C3"/>
    <mergeCell ref="A4:C4"/>
    <mergeCell ref="A5:C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C9"/>
  <sheetViews>
    <sheetView showGridLines="0" workbookViewId="0"/>
  </sheetViews>
  <sheetFormatPr defaultColWidth="14.42578125" defaultRowHeight="15.75" customHeight="1" x14ac:dyDescent="0.2"/>
  <cols>
    <col min="3" max="3" width="76" customWidth="1"/>
  </cols>
  <sheetData>
    <row r="1" spans="1:3" ht="12.75" x14ac:dyDescent="0.2">
      <c r="A1" s="55" t="str">
        <f>HYPERLINK("http://www.twitch.tv/foggedftw2","twitch.tv/foggedftw2")</f>
        <v>twitch.tv/foggedftw2</v>
      </c>
      <c r="B1" s="43"/>
      <c r="C1" s="43"/>
    </row>
    <row r="2" spans="1:3" ht="12.75" x14ac:dyDescent="0.2">
      <c r="A2" s="55" t="s">
        <v>0</v>
      </c>
      <c r="B2" s="43"/>
      <c r="C2" s="43"/>
    </row>
    <row r="3" spans="1:3" ht="12.75" x14ac:dyDescent="0.2">
      <c r="A3" s="55" t="s">
        <v>1</v>
      </c>
      <c r="B3" s="43"/>
      <c r="C3" s="43"/>
    </row>
    <row r="4" spans="1:3" ht="14.25" x14ac:dyDescent="0.2">
      <c r="A4" s="56" t="s">
        <v>2</v>
      </c>
      <c r="B4" s="43"/>
      <c r="C4" s="43"/>
    </row>
    <row r="5" spans="1:3" ht="23.25" x14ac:dyDescent="0.2">
      <c r="A5" s="57" t="s">
        <v>323</v>
      </c>
      <c r="B5" s="43"/>
      <c r="C5" s="43"/>
    </row>
    <row r="6" spans="1:3" ht="309.75" customHeight="1" x14ac:dyDescent="0.2">
      <c r="A6" s="59"/>
      <c r="B6" s="43"/>
      <c r="C6" s="43"/>
    </row>
    <row r="7" spans="1:3" ht="18" x14ac:dyDescent="0.2">
      <c r="A7" s="58" t="s">
        <v>324</v>
      </c>
      <c r="B7" s="43"/>
      <c r="C7" s="43"/>
    </row>
    <row r="8" spans="1:3" ht="331.5" customHeight="1" x14ac:dyDescent="0.2">
      <c r="A8" s="60"/>
      <c r="B8" s="43"/>
      <c r="C8" s="43"/>
    </row>
    <row r="9" spans="1:3" ht="12.75" x14ac:dyDescent="0.2">
      <c r="A9" s="61" t="s">
        <v>319</v>
      </c>
      <c r="B9" s="43"/>
      <c r="C9" s="43"/>
    </row>
  </sheetData>
  <mergeCells count="9">
    <mergeCell ref="A8:C8"/>
    <mergeCell ref="A9:C9"/>
    <mergeCell ref="A1:C1"/>
    <mergeCell ref="A2:C2"/>
    <mergeCell ref="A3:C3"/>
    <mergeCell ref="A4:C4"/>
    <mergeCell ref="A5:C5"/>
    <mergeCell ref="A6:C6"/>
    <mergeCell ref="A7:C7"/>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C19"/>
  <sheetViews>
    <sheetView showGridLines="0" workbookViewId="0"/>
  </sheetViews>
  <sheetFormatPr defaultColWidth="14.42578125" defaultRowHeight="15.75" customHeight="1" x14ac:dyDescent="0.2"/>
  <cols>
    <col min="3" max="3" width="76" customWidth="1"/>
  </cols>
  <sheetData>
    <row r="1" spans="1:3" ht="15.75" customHeight="1" x14ac:dyDescent="0.2">
      <c r="A1" s="55" t="str">
        <f>HYPERLINK("http://www.twitch.tv/foggedftw2","twitch.tv/foggedftw2")</f>
        <v>twitch.tv/foggedftw2</v>
      </c>
      <c r="B1" s="43"/>
      <c r="C1" s="43"/>
    </row>
    <row r="2" spans="1:3" ht="15.75" customHeight="1" x14ac:dyDescent="0.2">
      <c r="A2" s="55" t="s">
        <v>0</v>
      </c>
      <c r="B2" s="43"/>
      <c r="C2" s="43"/>
    </row>
    <row r="3" spans="1:3" ht="15.75" customHeight="1" x14ac:dyDescent="0.2">
      <c r="A3" s="55" t="s">
        <v>1</v>
      </c>
      <c r="B3" s="43"/>
      <c r="C3" s="43"/>
    </row>
    <row r="4" spans="1:3" ht="15.75" customHeight="1" x14ac:dyDescent="0.2">
      <c r="A4" s="56" t="s">
        <v>325</v>
      </c>
      <c r="B4" s="43"/>
      <c r="C4" s="43"/>
    </row>
    <row r="5" spans="1:3" ht="15.75" customHeight="1" x14ac:dyDescent="0.2">
      <c r="A5" s="57" t="s">
        <v>10</v>
      </c>
      <c r="B5" s="43"/>
      <c r="C5" s="43"/>
    </row>
    <row r="6" spans="1:3" ht="15.75" customHeight="1" x14ac:dyDescent="0.2">
      <c r="A6" s="62" t="s">
        <v>326</v>
      </c>
      <c r="B6" s="43"/>
      <c r="C6" s="43"/>
    </row>
    <row r="7" spans="1:3" ht="15.75" customHeight="1" x14ac:dyDescent="0.2">
      <c r="A7" s="48" t="str">
        <f>HYPERLINK("http://www.twitch.tv/foggedftw2","If you would like to show me support for this document watch me and subscribe at https://www.twitch.tv/foggedftw2. Stream schedule is Sunday - Friday 9am EST Thru 5PM EST")</f>
        <v>If you would like to show me support for this document watch me and subscribe at https://www.twitch.tv/foggedftw2. Stream schedule is Sunday - Friday 9am EST Thru 5PM EST</v>
      </c>
      <c r="B7" s="43"/>
      <c r="C7" s="43"/>
    </row>
    <row r="8" spans="1:3" ht="15.75" customHeight="1" x14ac:dyDescent="0.2">
      <c r="A8" s="62" t="s">
        <v>327</v>
      </c>
      <c r="B8" s="43"/>
      <c r="C8" s="43"/>
    </row>
    <row r="9" spans="1:3" ht="15.75" customHeight="1" x14ac:dyDescent="0.2">
      <c r="A9" s="48" t="str">
        <f>HYPERLINK("http://discord.gg/foggedftw2","Check on my discord to keep up to date with my stream: discord.gg/foggedftw2")</f>
        <v>Check on my discord to keep up to date with my stream: discord.gg/foggedftw2</v>
      </c>
      <c r="B9" s="43"/>
      <c r="C9" s="43"/>
    </row>
    <row r="10" spans="1:3" ht="15.75" customHeight="1" x14ac:dyDescent="0.2">
      <c r="A10" s="62" t="s">
        <v>328</v>
      </c>
      <c r="B10" s="43"/>
      <c r="C10" s="43"/>
    </row>
    <row r="11" spans="1:3" ht="15.75" customHeight="1" x14ac:dyDescent="0.2">
      <c r="A11" s="48" t="str">
        <f>HYPERLINK("mailto:foggedftw2lol@gmail.com","If you are interested in my coaching services you can email foggedftw2lol@gmail.com My prices are $50 to look over a replay with you and $100 for a 2 hour coaching session")</f>
        <v>If you are interested in my coaching services you can email foggedftw2lol@gmail.com My prices are $50 to look over a replay with you and $100 for a 2 hour coaching session</v>
      </c>
      <c r="B11" s="43"/>
      <c r="C11" s="43"/>
    </row>
    <row r="12" spans="1:3" ht="15.75" customHeight="1" x14ac:dyDescent="0.2">
      <c r="A12" s="62" t="s">
        <v>329</v>
      </c>
      <c r="B12" s="43"/>
      <c r="C12" s="43"/>
    </row>
    <row r="13" spans="1:3" ht="15.75" customHeight="1" x14ac:dyDescent="0.2">
      <c r="A13" s="48" t="str">
        <f>HYPERLINK("https://www.youtube.com/foggedftw2","Subscribe to my Youtube channel. I upload fun gameplay, serious guides, tips, and resources for Tryndamere players. https://www.youtube.com/foggedftw2")</f>
        <v>Subscribe to my Youtube channel. I upload fun gameplay, serious guides, tips, and resources for Tryndamere players. https://www.youtube.com/foggedftw2</v>
      </c>
      <c r="B13" s="43"/>
      <c r="C13" s="43"/>
    </row>
    <row r="14" spans="1:3" ht="15.75" customHeight="1" x14ac:dyDescent="0.2">
      <c r="A14" s="63" t="s">
        <v>330</v>
      </c>
      <c r="B14" s="43"/>
      <c r="C14" s="43"/>
    </row>
    <row r="15" spans="1:3" ht="15.75" customHeight="1" x14ac:dyDescent="0.2">
      <c r="A15" s="61" t="str">
        <f>HYPERLINK("https://www.youtube.com/channel/UC25YYrln02Ieed4tv-hVhhA","Subscribe to my Trynd only Youtube channel for high Elo Tryndamere gameplay and advice. https://www.youtube.com/channel/UC25YYrln02Ieed4tv-hVhhA")</f>
        <v>Subscribe to my Trynd only Youtube channel for high Elo Tryndamere gameplay and advice. https://www.youtube.com/channel/UC25YYrln02Ieed4tv-hVhhA</v>
      </c>
      <c r="B15" s="43"/>
      <c r="C15" s="43"/>
    </row>
    <row r="16" spans="1:3" ht="15.75" customHeight="1" x14ac:dyDescent="0.2">
      <c r="A16" s="63" t="s">
        <v>331</v>
      </c>
      <c r="B16" s="43"/>
      <c r="C16" s="43"/>
    </row>
    <row r="17" spans="1:3" ht="15.75" customHeight="1" x14ac:dyDescent="0.2">
      <c r="A17" s="61" t="str">
        <f>HYPERLINK("https://twitch.streamlabs.com/foggedftw2#/","If you'd like to support me directly, you can donate to me at this link: https://twitch.streamlabs.com/foggedftw2#/")</f>
        <v>If you'd like to support me directly, you can donate to me at this link: https://twitch.streamlabs.com/foggedftw2#/</v>
      </c>
      <c r="B17" s="43"/>
      <c r="C17" s="43"/>
    </row>
    <row r="18" spans="1:3" ht="15.75" customHeight="1" x14ac:dyDescent="0.2">
      <c r="A18" s="61"/>
      <c r="B18" s="43"/>
      <c r="C18" s="43"/>
    </row>
    <row r="19" spans="1:3" ht="15.75" customHeight="1" x14ac:dyDescent="0.2">
      <c r="A19" s="64" t="s">
        <v>319</v>
      </c>
      <c r="B19" s="43"/>
      <c r="C19" s="43"/>
    </row>
  </sheetData>
  <mergeCells count="19">
    <mergeCell ref="A18:C18"/>
    <mergeCell ref="A19:C19"/>
    <mergeCell ref="A8:C8"/>
    <mergeCell ref="A9:C9"/>
    <mergeCell ref="A10:C10"/>
    <mergeCell ref="A11:C11"/>
    <mergeCell ref="A12:C12"/>
    <mergeCell ref="A13:C13"/>
    <mergeCell ref="A14:C14"/>
    <mergeCell ref="A6:C6"/>
    <mergeCell ref="A7:C7"/>
    <mergeCell ref="A15:C15"/>
    <mergeCell ref="A16:C16"/>
    <mergeCell ref="A17:C17"/>
    <mergeCell ref="A1:C1"/>
    <mergeCell ref="A2:C2"/>
    <mergeCell ref="A3:C3"/>
    <mergeCell ref="A4:C4"/>
    <mergeCell ref="A5:C5"/>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List of Champs</vt:lpstr>
      <vt:lpstr>Conqueror</vt:lpstr>
      <vt:lpstr>Fleet Footwork</vt:lpstr>
      <vt:lpstr>Lethal Tempo</vt:lpstr>
      <vt:lpstr>Grasp</vt:lpstr>
      <vt:lpstr>Resources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George</cp:lastModifiedBy>
  <dcterms:modified xsi:type="dcterms:W3CDTF">2020-06-22T12:17:49Z</dcterms:modified>
</cp:coreProperties>
</file>